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<sst xmlns="http://schemas.openxmlformats.org/spreadsheetml/2006/main" count="39" uniqueCount="32">
  <si>
    <t>2023年“P”项目土石方工程量清单与报价表</t>
  </si>
  <si>
    <t>序号</t>
  </si>
  <si>
    <t>项目名称</t>
  </si>
  <si>
    <t>项目特征描述</t>
  </si>
  <si>
    <t>计量
单位</t>
  </si>
  <si>
    <t>工程量</t>
  </si>
  <si>
    <t>全费用单价限价（元）</t>
  </si>
  <si>
    <t>班组所报全费用单价（元）</t>
  </si>
  <si>
    <t>合价（元）</t>
  </si>
  <si>
    <t>备注</t>
  </si>
  <si>
    <t>挖填运土石方
（场内土石方挖填转运）</t>
  </si>
  <si>
    <r>
      <t>1.完成项目用地红线范围内的场平挖填运土石方工程，工作内容包括但不限于的工程内容为：（1）现状的乔灌木、地被植物和地表其他内容的清理、杂树砍伐、开挖、</t>
    </r>
    <r>
      <rPr>
        <sz val="10"/>
        <color rgb="FFFF0000"/>
        <rFont val="宋体"/>
        <charset val="134"/>
        <scheme val="minor"/>
      </rPr>
      <t>运输和弃置等</t>
    </r>
    <r>
      <rPr>
        <sz val="10"/>
        <color theme="1"/>
        <rFont val="宋体"/>
        <charset val="134"/>
        <scheme val="minor"/>
      </rPr>
      <t>；（2）河道整理</t>
    </r>
    <r>
      <rPr>
        <sz val="10"/>
        <color rgb="FFFF0000"/>
        <rFont val="宋体"/>
        <charset val="134"/>
        <scheme val="minor"/>
      </rPr>
      <t>（包括但不限于河床清淤运输、驳岸整理、清理垃圾、截流及引流沟开挖回填等）</t>
    </r>
    <r>
      <rPr>
        <sz val="10"/>
        <color theme="1"/>
        <rFont val="宋体"/>
        <charset val="134"/>
        <scheme val="minor"/>
      </rPr>
      <t>；（3）土石方开挖、土石方转运、石方破碎大改小、转运、</t>
    </r>
    <r>
      <rPr>
        <b/>
        <sz val="10"/>
        <color rgb="FFFF0000"/>
        <rFont val="宋体"/>
        <charset val="134"/>
        <scheme val="minor"/>
      </rPr>
      <t>外运弃置及弃土场（如有时）</t>
    </r>
    <r>
      <rPr>
        <sz val="10"/>
        <color theme="1"/>
        <rFont val="宋体"/>
        <charset val="134"/>
        <scheme val="minor"/>
      </rPr>
      <t>选择等；开挖的各类土、石(含淤泥)综合，现场建(废)渣等综合考虑。（4）取土、借土、运输、回填、压实等全部工程内容</t>
    </r>
    <r>
      <rPr>
        <sz val="10"/>
        <color rgb="FFFF0000"/>
        <rFont val="宋体"/>
        <charset val="134"/>
        <scheme val="minor"/>
      </rPr>
      <t>（含挡土墙背墙部分的土石方回填，回填时不得破坏已完成实施的挡土墙），以上工作内容相关费用包含在报价内。</t>
    </r>
    <r>
      <rPr>
        <sz val="10"/>
        <color theme="1"/>
        <rFont val="宋体"/>
        <charset val="134"/>
        <scheme val="minor"/>
      </rPr>
      <t xml:space="preserve">
2.开挖深度：</t>
    </r>
    <r>
      <rPr>
        <sz val="10"/>
        <color rgb="FF0070C0"/>
        <rFont val="宋体"/>
        <charset val="134"/>
        <scheme val="minor"/>
      </rPr>
      <t>按甲方要求综合考虑</t>
    </r>
    <r>
      <rPr>
        <sz val="10"/>
        <color theme="1"/>
        <rFont val="宋体"/>
        <charset val="134"/>
        <scheme val="minor"/>
      </rPr>
      <t xml:space="preserve">
3.开挖方式、场内运输方式：投标人自行确定，开挖方式的风险由投标人自行承担
4.</t>
    </r>
    <r>
      <rPr>
        <sz val="10"/>
        <color rgb="FFFF0000"/>
        <rFont val="宋体"/>
        <charset val="134"/>
        <scheme val="minor"/>
      </rPr>
      <t>开挖方案和边坡施工防护及变形观测措施及对管线、构筑物、建筑物等采取的保护措施须经业主批准，满足安全、文明施工相关规范及规定，包含在投标报价中。
5.填方来源、取土(石)运输及费用：</t>
    </r>
    <r>
      <rPr>
        <sz val="10"/>
        <color rgb="FF0070C0"/>
        <rFont val="宋体"/>
        <charset val="134"/>
        <scheme val="minor"/>
      </rPr>
      <t>场内土、石方，</t>
    </r>
    <r>
      <rPr>
        <sz val="10"/>
        <color rgb="FFFF0000"/>
        <rFont val="宋体"/>
        <charset val="134"/>
        <scheme val="minor"/>
      </rPr>
      <t>场内运输及转运费用由投标人自行考虑，包含在投标报价中。
6.回填后的碾压密实度应达到设计和规范要求（道路部分需分层回填碾压），并承担检测费用。</t>
    </r>
    <r>
      <rPr>
        <sz val="10"/>
        <color theme="1"/>
        <rFont val="宋体"/>
        <charset val="134"/>
        <scheme val="minor"/>
      </rPr>
      <t xml:space="preserve">
7.废弃料品种 ：综合
8.开挖完成后碾压密实度应达到设计和规范要求，并承担检测费用。
9</t>
    </r>
    <r>
      <rPr>
        <sz val="10"/>
        <color rgb="FFFF0000"/>
        <rFont val="宋体"/>
        <charset val="134"/>
        <scheme val="minor"/>
      </rPr>
      <t>.表皮土壤单独开挖运输至甲方指定地点（场内）堆放：相关费用包含在报价内。</t>
    </r>
    <r>
      <rPr>
        <sz val="10"/>
        <color theme="1"/>
        <rFont val="宋体"/>
        <charset val="134"/>
        <scheme val="minor"/>
      </rPr>
      <t xml:space="preserve">
10.其他：现场施工的环保设施设备（水车（带雾炮功能）2辆及以上、临边及孔洞的防护、进出车辆冲洗管理等）、投标单位自己操作人员的劳保防护用品、临时用水用电（含水电费用）、必要安全措施等由投标单位承担；现场出现超挖和欠挖现象，造成的损失由投标单位承担；</t>
    </r>
    <r>
      <rPr>
        <sz val="10"/>
        <color rgb="FFFF0000"/>
        <rFont val="宋体"/>
        <charset val="134"/>
        <scheme val="minor"/>
      </rPr>
      <t>施工内容的检测（复检）检测费用和送样检测等费用由投标单位承担</t>
    </r>
    <r>
      <rPr>
        <sz val="10"/>
        <color theme="1"/>
        <rFont val="宋体"/>
        <charset val="134"/>
        <scheme val="minor"/>
      </rPr>
      <t>；机械进、出场费用由投标单位综合考虑，包含在投标报价中。                                                    
11.工程量以开挖方量计算，以测绘工程量为准。</t>
    </r>
  </si>
  <si>
    <t>m3</t>
  </si>
  <si>
    <t>土石方回填
（外购土石方）</t>
  </si>
  <si>
    <r>
      <t>1.完成项目用地红线范围内的场平回填土石方工程，</t>
    </r>
    <r>
      <rPr>
        <sz val="10"/>
        <color rgb="FFFF0000"/>
        <rFont val="宋体"/>
        <charset val="134"/>
        <scheme val="minor"/>
      </rPr>
      <t>土石方由甲方负责外购</t>
    </r>
    <r>
      <rPr>
        <sz val="10"/>
        <color theme="1"/>
        <rFont val="宋体"/>
        <charset val="134"/>
        <scheme val="minor"/>
      </rPr>
      <t>，工作内容包括但不限于的工程内容为：（1）现状的乔灌木、地被植物和地表其他内容的清理、杂树砍伐、开挖、运输和弃置等相关费用包含在报价内；（2）场内转运、回填、压实等全部工程内容</t>
    </r>
    <r>
      <rPr>
        <sz val="10"/>
        <color rgb="FFFF0000"/>
        <rFont val="宋体"/>
        <charset val="134"/>
        <scheme val="minor"/>
      </rPr>
      <t>（含挡土墙背墙部分的土石方回填，回填时不得破坏已完成实施的挡土墙）</t>
    </r>
    <r>
      <rPr>
        <sz val="10"/>
        <color theme="1"/>
        <rFont val="宋体"/>
        <charset val="134"/>
        <scheme val="minor"/>
      </rPr>
      <t>。
2.回填深度：综合
3.回填方式：由投标人自行考虑，包含在投标报价中。
4</t>
    </r>
    <r>
      <rPr>
        <sz val="10"/>
        <color rgb="FFFF0000"/>
        <rFont val="宋体"/>
        <charset val="134"/>
        <scheme val="minor"/>
      </rPr>
      <t>.填方来源及土(石)运输及费用：甲供运至场内土、石方，场内运输及转运费用由投标人自行考虑，包含在投标报价中。                                                   5.投标人应对施工现场及周边条件进行仔细勘察，充分考虑各种因素，综合报价</t>
    </r>
    <r>
      <rPr>
        <sz val="10"/>
        <color theme="1"/>
        <rFont val="宋体"/>
        <charset val="134"/>
        <scheme val="minor"/>
      </rPr>
      <t xml:space="preserve">
6.回填后的碾压密实度应达到设计和规范要求（道路部分需分层回填碾压），并承担检测费用。
7.其他：现场施工的环保设施设备（水车（带雾炮功能）2辆及以上、临边及孔洞的防护、进出车辆冲洗管理等；）、投标单位自己操作人员的劳保防护用品、临时用水用电（含水电费用）、必要安全措施等由投标单位承担；现场出现超挖和欠挖现象，造成的损失由投标单位承担；施工内容的检测（复检）检测费用和送样检测等费用由投标单位承担；机械进、出场费用由投标单位综合考虑，包含在投标报价中。                                                          8.堆场及堆放措施需经业主批准，满足安全、文明施工相关规范及规定。 
9.工程量以以测绘工程量为准。</t>
    </r>
  </si>
  <si>
    <t>移植现状乔木（胸径≤φ10cm）</t>
  </si>
  <si>
    <r>
      <t>1.移栽现状乔木，种类综合；
2.胸(地)径、高度、冠幅：胸径≤φ10cm，其余按现场实际综合；
3.起挖方式：由投标人自行考虑</t>
    </r>
    <r>
      <rPr>
        <sz val="10"/>
        <color rgb="FFFF0000"/>
        <rFont val="宋体"/>
        <charset val="134"/>
        <scheme val="minor"/>
      </rPr>
      <t>，截枝需在甲方指导下进行，尽量保持树冠完整性，不得擅自修剪。</t>
    </r>
    <r>
      <rPr>
        <sz val="10"/>
        <color theme="1"/>
        <rFont val="宋体"/>
        <charset val="134"/>
        <scheme val="minor"/>
      </rPr>
      <t xml:space="preserve">
4.起挖、土球包扎、枝干整理、出坑、场内运输、回土填坑、场地清理等费用包含在此项目综合单价内
5.养护及养护期：100%成活率；养护期一年；
6.场内外运输、转运方式及运距：综合，由投标人自行确定；
7.其它：该综合单价已包括挖树坑、换填种植土以及现场人工水平搬运、起重机吊装、弃物外运及养护一年等所需的一切费用，满足建设单位的栽植要求；
8.从苗木起挖、转运、种植及养护全过程中承包人均应加强管理，因承包人原因出现的整株死亡或严重受损均由承包人负责重新购置并换植，所有换植的苗木
须按相同的品种、规格，树形均须经发包人认可；
9.其他：未尽事宜满足设计及现行技术、质量、施工验收规范要求。</t>
    </r>
  </si>
  <si>
    <t>株</t>
  </si>
  <si>
    <t>移植现状乔木（10cm＜胸径≤φ15cm）</t>
  </si>
  <si>
    <r>
      <t>1.移栽现状乔木，种类综合；
2.胸(地)径、高度、冠幅：10cm＜胸径≤φ15cm，其余按现场实际综合；
3.起挖方式：由投标人自行考虑</t>
    </r>
    <r>
      <rPr>
        <sz val="10"/>
        <color rgb="FFFF0000"/>
        <rFont val="宋体"/>
        <charset val="134"/>
        <scheme val="minor"/>
      </rPr>
      <t>，截枝需在甲方指导下进行，尽量保持树冠完整性，不得擅自修剪。</t>
    </r>
    <r>
      <rPr>
        <sz val="10"/>
        <color theme="1"/>
        <rFont val="宋体"/>
        <charset val="134"/>
        <scheme val="minor"/>
      </rPr>
      <t xml:space="preserve">
4.起挖、土球包扎、枝干整理、出坑、场内运输、回土填坑、场地清理等费用包含在此项目综合单价内
5.养护及养护期：100%成活率；养护期一年；
6.场内外运输、转运方式及运距：综合，由投标人自行确定；
7.其它：该综合单价已包括挖树坑、换填种植土以及现场人工水平搬运、起重机吊装、弃物外运及养护一年等所需的一切费用，满足建设单位的栽植要求；
8.从苗木起挖、转运、种植及养护全过程中承包人均应加强管理，因承包人原因出现的整株死亡或严重受损均由承包人负责重新购置并换植，所有换植的苗木
须按相同的品种、规格，树形均须经发包人认可；
9.其他：未尽事宜满足设计及现行技术、质量、施工验收规范要求。</t>
    </r>
  </si>
  <si>
    <t>移植现状乔木（15cm＜胸径≤φ20cm）</t>
  </si>
  <si>
    <r>
      <t>1.移栽现状乔木，种类综合；
2.胸(地)径、高度、冠幅：15cm＜胸径≤φ20cm，其余按现场实际综合；
3.起挖方式：由投标人自行考虑</t>
    </r>
    <r>
      <rPr>
        <sz val="10"/>
        <color rgb="FFFF0000"/>
        <rFont val="宋体"/>
        <charset val="134"/>
        <scheme val="minor"/>
      </rPr>
      <t>，截枝需在甲方指导下进行，尽量保持树冠完整性，不得擅自修剪。</t>
    </r>
    <r>
      <rPr>
        <sz val="10"/>
        <color theme="1"/>
        <rFont val="宋体"/>
        <charset val="134"/>
        <scheme val="minor"/>
      </rPr>
      <t xml:space="preserve">
4.起挖、土球包扎、枝干整理、出坑、场内运输、回土填坑、场地清理等费用包含在此项目综合单价内
5.养护及养护期：100%成活率；养护期一年；
6.场内外运输、转运方式及运距：综合，由投标人自行确定；
7.其它：该综合单价已包括挖树坑、换填种植土以及现场人工水平搬运、起重机吊装、弃物外运及养护一年等所需的一切费用，满足建设单位的栽植要求；
8.从苗木起挖、转运、种植及养护全过程中承包人均应加强管理，因承包人原因出现的整株死亡或严重受损均由承包人负责重新购置并换植，所有换植的苗木
须按相同的品种、规格，树形均须经发包人认可；
9.其他：未尽事宜满足设计及现行技术、质量、施工验收规范要求。</t>
    </r>
  </si>
  <si>
    <t>移植现状乔木（20cm＜胸径≤φ25cm）</t>
  </si>
  <si>
    <r>
      <t>1.移栽现状乔木，种类综合；
2.胸(地)径、高度、冠幅：20cm＜胸径≤φ25cm，其余按现场实际综合；
3.起挖方式：由投标人自行考虑</t>
    </r>
    <r>
      <rPr>
        <sz val="10"/>
        <color rgb="FFFF0000"/>
        <rFont val="宋体"/>
        <charset val="134"/>
        <scheme val="minor"/>
      </rPr>
      <t>，截枝需在甲方指导下进行，尽量保持树冠完整性，不得擅自修剪。</t>
    </r>
    <r>
      <rPr>
        <sz val="10"/>
        <color theme="1"/>
        <rFont val="宋体"/>
        <charset val="134"/>
        <scheme val="minor"/>
      </rPr>
      <t xml:space="preserve">
4.起挖、土球包扎、枝干整理、出坑、场内运输、回土填坑、场地清理等费用包含在此项目综合单价内
5.养护及养护期：100%成活率；养护期一年；
6.场内外运输、转运方式及运距：综合，由投标人自行确定；
7.其它：该综合单价已包括挖树坑、换填种植土以及现场人工水平搬运、起重机吊装、弃物外运及养护一年等所需的一切费用，满足建设单位的栽植要求；
8.从苗木起挖、转运、种植及养护全过程中承包人均应加强管理，因承包人原因出现的整株死亡或严重受损均由承包人负责重新购置并换植，所有换植的苗木
须按相同的品种、规格，树形均须经发包人认可；
9.其他：未尽事宜满足设计及现行技术、质量、施工验收规范要求。</t>
    </r>
  </si>
  <si>
    <t>移植现状乔木（25cm＜胸径≤φ30cm）</t>
  </si>
  <si>
    <r>
      <t>1.移栽现状乔木，种类综合；
2.胸(地)径、高度、冠幅：25cm＜胸径≤φ30cm，其余按现场实际综合；
3.起挖方式：由投标人自行考虑</t>
    </r>
    <r>
      <rPr>
        <sz val="10"/>
        <color rgb="FFFF0000"/>
        <rFont val="宋体"/>
        <charset val="134"/>
        <scheme val="minor"/>
      </rPr>
      <t>，截枝需在甲方指导下进行，尽量保持树冠完整性，不得擅自修剪。</t>
    </r>
    <r>
      <rPr>
        <sz val="10"/>
        <color theme="1"/>
        <rFont val="宋体"/>
        <charset val="134"/>
        <scheme val="minor"/>
      </rPr>
      <t xml:space="preserve">
4.起挖、土球包扎、枝干整理、出坑、场内运输、回土填坑、场地清理等费用包含在此项目综合单价内
5.养护及养护期：100%成活率；养护期一年；
6.场内外运输、转运方式及运距：综合，由投标人自行确定；
7.其它：该综合单价已包括挖树坑、换填种植土以及现场人工水平搬运、起重机吊装、弃物外运及养护一年等所需的一切费用，满足建设单位的栽植要求；
8.从苗木起挖、转运、种植及养护全过程中承包人均应加强管理，因承包人原因出现的整株死亡或严重受损均由承包人负责重新购置并换植，所有换植的苗木
须按相同的品种、规格，树形均须经发包人认可；
9.其他：未尽事宜满足设计及现行技术、质量、施工验收规范要求。</t>
    </r>
  </si>
  <si>
    <t>移植现状乔木（30cm＜胸径≤φ35cm）</t>
  </si>
  <si>
    <r>
      <t>1.移栽现状乔木，种类综合；
2.胸(地)径、高度、冠幅：30cm＜胸径≤φ35cm，其余按现场实际综合；
3.起挖方式：由投标人自行考虑</t>
    </r>
    <r>
      <rPr>
        <sz val="10"/>
        <color rgb="FFFF0000"/>
        <rFont val="宋体"/>
        <charset val="134"/>
        <scheme val="minor"/>
      </rPr>
      <t>，截枝需在甲方指导下进行，尽量保持树冠完整性，不得擅自修剪。</t>
    </r>
    <r>
      <rPr>
        <sz val="10"/>
        <color theme="1"/>
        <rFont val="宋体"/>
        <charset val="134"/>
        <scheme val="minor"/>
      </rPr>
      <t xml:space="preserve">
4.起挖、土球包扎、枝干整理、出坑、场内运输、回土填坑、场地清理等费用包含在此项目综合单价内
5.养护及养护期：100%成活率；养护期一年；
6.场内外运输、转运方式及运距：综合，由投标人自行确定；
7.其它：该综合单价已包括挖树坑、换填种植土以及现场人工水平搬运、起重机吊装、弃物外运及养护一年等所需的一切费用，满足建设单位的栽植要求；
8.从苗木起挖、转运、种植及养护全过程中承包人均应加强管理，因承包人原因出现的整株死亡或严重受损均由承包人负责重新购置并换植，所有换植的苗木
须按相同的品种、规格，树形均须经发包人认可；
9.其他：未尽事宜满足设计及现行技术、质量、施工验收规范要求。</t>
    </r>
  </si>
  <si>
    <t>移植现状乔木（35cm＜胸径≤φ40cm）</t>
  </si>
  <si>
    <r>
      <t>1.移栽现状乔木，种类综合；
2.胸(地)径、高度、冠幅：35cm＜胸径≤φ40cm，其余按现场实际综合；
3.起挖方式：由投标人自行考虑</t>
    </r>
    <r>
      <rPr>
        <sz val="10"/>
        <color rgb="FFFF0000"/>
        <rFont val="宋体"/>
        <charset val="134"/>
        <scheme val="minor"/>
      </rPr>
      <t>，截枝需在甲方指导下进行，尽量保持树冠完整性，不得擅自修剪。</t>
    </r>
    <r>
      <rPr>
        <sz val="10"/>
        <color theme="1"/>
        <rFont val="宋体"/>
        <charset val="134"/>
        <scheme val="minor"/>
      </rPr>
      <t xml:space="preserve">
4.起挖、土球包扎、枝干整理、出坑、场内运输、回土填坑、场地清理等费用包含在此项目综合单价内
5.养护及养护期：100%成活率；养护期一年；
6.场内外运输、转运方式及运距：综合，由投标人自行确定；
7.其它：该综合单价已包括挖树坑、换填种植土以及现场人工水平搬运、起重机吊装、弃物外运及养护一年等所需的一切费用，满足建设单位的栽植要求；
8.从苗木起挖、转运、种植及养护全过程中承包人均应加强管理，因承包人原因出现的整株死亡或严重受损均由承包人负责重新购置并换植，所有换植的苗木
须按相同的品种、规格，树形均须经发包人认可；
9.其他：未尽事宜满足设计及现行技术、质量、施工验收规范要求。</t>
    </r>
  </si>
  <si>
    <t>合  计</t>
  </si>
  <si>
    <t>注：1、全费用综合单价，包括人工费、材料费、机械费、管理费、利润、除安全文明施工费外的总价措施费、大型机械进出场费及进出场外的其他单价措施费、降排水费、规费、销项增值税和附加税、弃土费等费用；以上工程量均为暂估量，土石方工程以测绘报告为准，苗木移植工程量以收方单为准，因为量差发生的合同价格调整，合同单价均不予以调整。
2.中标单位须积极配合甲方完成现场青苗赔偿等相关事宜，不得以青苗赔偿事宜为由影响施工进度。
3.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油费及管理费用综合考虑到投标报价中，不单独计取。（3）遮阳网由甲方提供，投标单位安排人员进行覆盖、回收、现场转移等，人工费综合考虑到投标报价中，不单独计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</si>
</sst>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indexed="8"/>
      <name val="宋体"/>
      <charset val="134"/>
    </font>
    <font>
      <sz val="10"/>
      <color indexed="8"/>
      <name val="宋体"/>
      <charset val="134"/>
    </font>
    <font>
      <b/>
      <sz val="20"/>
      <color indexed="0"/>
      <name val="宋体"/>
      <charset val="134"/>
    </font>
    <font>
      <b/>
      <sz val="10"/>
      <color indexed="0"/>
      <name val="宋体"/>
      <charset val="134"/>
    </font>
    <font>
      <b/>
      <sz val="10"/>
      <color indexed="8"/>
      <name val="宋体"/>
      <charset val="134"/>
    </font>
    <font>
      <sz val="10"/>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scheme val="minor"/>
    </font>
    <font>
      <b/>
      <sz val="10"/>
      <color rgb="FFFF0000"/>
      <name val="宋体"/>
      <charset val="134"/>
      <scheme val="minor"/>
    </font>
    <font>
      <sz val="10"/>
      <color rgb="FF0070C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abSelected="1" workbookViewId="0">
      <selection activeCell="G4" sqref="G4"/>
    </sheetView>
  </sheetViews>
  <sheetFormatPr defaultColWidth="9" defaultRowHeight="14.25"/>
  <cols>
    <col min="1" max="1" width="7" style="1"/>
    <col min="2" max="2" width="14.125" style="1"/>
    <col min="3" max="3" width="65.1416666666667" style="1" customWidth="1"/>
    <col min="4" max="4" width="6.625" style="1" customWidth="1"/>
    <col min="5" max="5" width="8.625" style="1" customWidth="1"/>
    <col min="6" max="7" width="10.625" style="2" customWidth="1"/>
    <col min="8" max="8" width="12.75" style="2" customWidth="1"/>
    <col min="9" max="9" width="12.3833333333333" style="1" customWidth="1"/>
    <col min="10" max="16384" width="9" style="1"/>
  </cols>
  <sheetData>
    <row r="1" s="1" customFormat="1" spans="1:9">
      <c r="A1" s="3" t="s">
        <v>0</v>
      </c>
      <c r="B1" s="3"/>
      <c r="C1" s="3"/>
      <c r="D1" s="3"/>
      <c r="E1" s="3"/>
      <c r="F1" s="3"/>
      <c r="G1" s="3"/>
      <c r="H1" s="3"/>
      <c r="I1" s="3"/>
    </row>
    <row r="2" ht="25" customHeight="1" spans="1:9">
      <c r="A2" s="3"/>
      <c r="B2" s="3"/>
      <c r="C2" s="3"/>
      <c r="D2" s="3"/>
      <c r="E2" s="3"/>
      <c r="F2" s="3"/>
      <c r="G2" s="3"/>
      <c r="H2" s="3"/>
      <c r="I2" s="3"/>
    </row>
    <row r="3" ht="40" customHeight="1" spans="1:9">
      <c r="A3" s="4" t="s">
        <v>1</v>
      </c>
      <c r="B3" s="4" t="s">
        <v>2</v>
      </c>
      <c r="C3" s="4" t="s">
        <v>3</v>
      </c>
      <c r="D3" s="4" t="s">
        <v>4</v>
      </c>
      <c r="E3" s="4" t="s">
        <v>5</v>
      </c>
      <c r="F3" s="5" t="s">
        <v>6</v>
      </c>
      <c r="G3" s="5" t="s">
        <v>7</v>
      </c>
      <c r="H3" s="5" t="s">
        <v>8</v>
      </c>
      <c r="I3" s="12" t="s">
        <v>9</v>
      </c>
    </row>
    <row r="4" ht="379" customHeight="1" spans="1:9">
      <c r="A4" s="6">
        <v>1</v>
      </c>
      <c r="B4" s="7" t="s">
        <v>10</v>
      </c>
      <c r="C4" s="8" t="s">
        <v>11</v>
      </c>
      <c r="D4" s="9" t="s">
        <v>12</v>
      </c>
      <c r="E4" s="6">
        <v>340000</v>
      </c>
      <c r="F4" s="6">
        <v>23</v>
      </c>
      <c r="G4" s="10"/>
      <c r="H4" s="10">
        <f>G4*E4</f>
        <v>0</v>
      </c>
      <c r="I4" s="13"/>
    </row>
    <row r="5" ht="266" customHeight="1" spans="1:9">
      <c r="A5" s="6">
        <v>2</v>
      </c>
      <c r="B5" s="7" t="s">
        <v>13</v>
      </c>
      <c r="C5" s="8" t="s">
        <v>14</v>
      </c>
      <c r="D5" s="9" t="s">
        <v>12</v>
      </c>
      <c r="E5" s="6">
        <v>150000</v>
      </c>
      <c r="F5" s="6">
        <v>7</v>
      </c>
      <c r="G5" s="11"/>
      <c r="H5" s="10">
        <f t="shared" ref="H5:H12" si="0">G5*E5</f>
        <v>0</v>
      </c>
      <c r="I5" s="13"/>
    </row>
    <row r="6" ht="197" customHeight="1" spans="1:9">
      <c r="A6" s="6">
        <v>3</v>
      </c>
      <c r="B6" s="7" t="s">
        <v>15</v>
      </c>
      <c r="C6" s="8" t="s">
        <v>16</v>
      </c>
      <c r="D6" s="9" t="s">
        <v>17</v>
      </c>
      <c r="E6" s="6">
        <v>25</v>
      </c>
      <c r="F6" s="6">
        <v>180</v>
      </c>
      <c r="G6" s="11"/>
      <c r="H6" s="10">
        <f t="shared" si="0"/>
        <v>0</v>
      </c>
      <c r="I6" s="13"/>
    </row>
    <row r="7" ht="197" customHeight="1" spans="1:9">
      <c r="A7" s="6">
        <v>4</v>
      </c>
      <c r="B7" s="7" t="s">
        <v>18</v>
      </c>
      <c r="C7" s="8" t="s">
        <v>19</v>
      </c>
      <c r="D7" s="9" t="s">
        <v>17</v>
      </c>
      <c r="E7" s="6">
        <v>25</v>
      </c>
      <c r="F7" s="6">
        <v>360</v>
      </c>
      <c r="G7" s="11"/>
      <c r="H7" s="10">
        <f t="shared" si="0"/>
        <v>0</v>
      </c>
      <c r="I7" s="13"/>
    </row>
    <row r="8" ht="197" customHeight="1" spans="1:9">
      <c r="A8" s="6">
        <v>5</v>
      </c>
      <c r="B8" s="7" t="s">
        <v>20</v>
      </c>
      <c r="C8" s="8" t="s">
        <v>21</v>
      </c>
      <c r="D8" s="9" t="s">
        <v>17</v>
      </c>
      <c r="E8" s="6">
        <v>50</v>
      </c>
      <c r="F8" s="6">
        <v>620</v>
      </c>
      <c r="G8" s="11"/>
      <c r="H8" s="10">
        <f t="shared" si="0"/>
        <v>0</v>
      </c>
      <c r="I8" s="13"/>
    </row>
    <row r="9" ht="197" customHeight="1" spans="1:9">
      <c r="A9" s="6">
        <v>6</v>
      </c>
      <c r="B9" s="7" t="s">
        <v>22</v>
      </c>
      <c r="C9" s="8" t="s">
        <v>23</v>
      </c>
      <c r="D9" s="9" t="s">
        <v>17</v>
      </c>
      <c r="E9" s="6">
        <v>25</v>
      </c>
      <c r="F9" s="6">
        <v>860</v>
      </c>
      <c r="G9" s="11"/>
      <c r="H9" s="10">
        <f t="shared" si="0"/>
        <v>0</v>
      </c>
      <c r="I9" s="13"/>
    </row>
    <row r="10" ht="197" customHeight="1" spans="1:9">
      <c r="A10" s="6">
        <v>7</v>
      </c>
      <c r="B10" s="7" t="s">
        <v>24</v>
      </c>
      <c r="C10" s="8" t="s">
        <v>25</v>
      </c>
      <c r="D10" s="9" t="s">
        <v>17</v>
      </c>
      <c r="E10" s="6">
        <v>25</v>
      </c>
      <c r="F10" s="6">
        <v>1200</v>
      </c>
      <c r="G10" s="11"/>
      <c r="H10" s="10">
        <f t="shared" si="0"/>
        <v>0</v>
      </c>
      <c r="I10" s="13"/>
    </row>
    <row r="11" ht="197" customHeight="1" spans="1:9">
      <c r="A11" s="6">
        <v>8</v>
      </c>
      <c r="B11" s="7" t="s">
        <v>26</v>
      </c>
      <c r="C11" s="8" t="s">
        <v>27</v>
      </c>
      <c r="D11" s="9" t="s">
        <v>17</v>
      </c>
      <c r="E11" s="6">
        <v>25</v>
      </c>
      <c r="F11" s="6">
        <v>1750</v>
      </c>
      <c r="G11" s="11"/>
      <c r="H11" s="10">
        <f t="shared" si="0"/>
        <v>0</v>
      </c>
      <c r="I11" s="13"/>
    </row>
    <row r="12" ht="197" customHeight="1" spans="1:9">
      <c r="A12" s="6">
        <v>9</v>
      </c>
      <c r="B12" s="7" t="s">
        <v>28</v>
      </c>
      <c r="C12" s="8" t="s">
        <v>29</v>
      </c>
      <c r="D12" s="9" t="s">
        <v>17</v>
      </c>
      <c r="E12" s="6">
        <v>25</v>
      </c>
      <c r="F12" s="6">
        <v>2200</v>
      </c>
      <c r="G12" s="11"/>
      <c r="H12" s="10">
        <f t="shared" si="0"/>
        <v>0</v>
      </c>
      <c r="I12" s="13"/>
    </row>
    <row r="13" ht="24" customHeight="1" spans="1:9">
      <c r="A13" s="4" t="s">
        <v>30</v>
      </c>
      <c r="B13" s="4"/>
      <c r="C13" s="4"/>
      <c r="D13" s="4"/>
      <c r="E13" s="4"/>
      <c r="F13" s="4"/>
      <c r="G13" s="4"/>
      <c r="H13" s="10">
        <f>SUM(H4:H12)</f>
        <v>0</v>
      </c>
      <c r="I13" s="13"/>
    </row>
    <row r="14" s="1" customFormat="1" ht="17" customHeight="1" spans="1:9">
      <c r="A14" s="8" t="s">
        <v>31</v>
      </c>
      <c r="B14" s="8"/>
      <c r="C14" s="8"/>
      <c r="D14" s="8"/>
      <c r="E14" s="8"/>
      <c r="F14" s="8"/>
      <c r="G14" s="8"/>
      <c r="H14" s="8"/>
      <c r="I14" s="8"/>
    </row>
    <row r="15" s="1" customFormat="1" ht="17" customHeight="1" spans="1:9">
      <c r="A15" s="8"/>
      <c r="B15" s="8"/>
      <c r="C15" s="8"/>
      <c r="D15" s="8"/>
      <c r="E15" s="8"/>
      <c r="F15" s="8"/>
      <c r="G15" s="8"/>
      <c r="H15" s="8"/>
      <c r="I15" s="8"/>
    </row>
    <row r="16" s="1" customFormat="1" ht="17" customHeight="1" spans="1:9">
      <c r="A16" s="8"/>
      <c r="B16" s="8"/>
      <c r="C16" s="8"/>
      <c r="D16" s="8"/>
      <c r="E16" s="8"/>
      <c r="F16" s="8"/>
      <c r="G16" s="8"/>
      <c r="H16" s="8"/>
      <c r="I16" s="8"/>
    </row>
    <row r="17" s="1" customFormat="1" ht="43" customHeight="1" spans="1:9">
      <c r="A17" s="8"/>
      <c r="B17" s="8"/>
      <c r="C17" s="8"/>
      <c r="D17" s="8"/>
      <c r="E17" s="8"/>
      <c r="F17" s="8"/>
      <c r="G17" s="8"/>
      <c r="H17" s="8"/>
      <c r="I17" s="8"/>
    </row>
    <row r="18" s="1" customFormat="1" spans="6:8">
      <c r="F18" s="2"/>
      <c r="G18" s="2"/>
      <c r="H18" s="2"/>
    </row>
    <row r="19" s="1" customFormat="1" spans="6:8">
      <c r="F19" s="2"/>
      <c r="G19" s="2"/>
      <c r="H19" s="2"/>
    </row>
    <row r="20" s="1" customFormat="1" spans="6:8">
      <c r="F20" s="2"/>
      <c r="G20" s="2"/>
      <c r="H20" s="2"/>
    </row>
    <row r="21" s="1" customFormat="1" spans="6:8">
      <c r="F21" s="2"/>
      <c r="G21" s="2"/>
      <c r="H21" s="2"/>
    </row>
    <row r="22" s="1" customFormat="1" spans="6:8">
      <c r="F22" s="2"/>
      <c r="G22" s="2"/>
      <c r="H22" s="2"/>
    </row>
    <row r="23" s="1" customFormat="1" spans="6:8">
      <c r="F23" s="2"/>
      <c r="G23" s="2"/>
      <c r="H23" s="2"/>
    </row>
    <row r="24" s="1" customFormat="1" spans="6:8">
      <c r="F24" s="2"/>
      <c r="G24" s="2"/>
      <c r="H24" s="2"/>
    </row>
    <row r="25" s="1" customFormat="1" spans="6:8">
      <c r="F25" s="2"/>
      <c r="G25" s="2"/>
      <c r="H25" s="2"/>
    </row>
    <row r="26" s="1" customFormat="1" spans="6:8">
      <c r="F26" s="2"/>
      <c r="G26" s="2"/>
      <c r="H26" s="2"/>
    </row>
    <row r="27" s="1" customFormat="1" spans="6:8">
      <c r="F27" s="2"/>
      <c r="G27" s="2"/>
      <c r="H27" s="2"/>
    </row>
    <row r="28" s="1" customFormat="1" spans="6:8">
      <c r="F28" s="2"/>
      <c r="G28" s="2"/>
      <c r="H28" s="2"/>
    </row>
    <row r="29" s="1" customFormat="1" spans="6:8">
      <c r="F29" s="2"/>
      <c r="G29" s="2"/>
      <c r="H29" s="2"/>
    </row>
    <row r="30" s="1" customFormat="1" spans="6:8">
      <c r="F30" s="2"/>
      <c r="G30" s="2"/>
      <c r="H30" s="2"/>
    </row>
    <row r="31" s="1" customFormat="1" spans="6:8">
      <c r="F31" s="2"/>
      <c r="G31" s="2"/>
      <c r="H31" s="2"/>
    </row>
    <row r="32" s="1" customFormat="1" spans="6:8">
      <c r="F32" s="2"/>
      <c r="G32" s="2"/>
      <c r="H32" s="2"/>
    </row>
    <row r="33" s="1" customFormat="1" spans="6:8">
      <c r="F33" s="2"/>
      <c r="G33" s="2"/>
      <c r="H33" s="2"/>
    </row>
    <row r="34" s="1" customFormat="1" spans="6:8">
      <c r="F34" s="2"/>
      <c r="G34" s="2"/>
      <c r="H34" s="2"/>
    </row>
    <row r="35" s="1" customFormat="1" spans="6:8">
      <c r="F35" s="2"/>
      <c r="G35" s="2"/>
      <c r="H35" s="2"/>
    </row>
    <row r="36" s="1" customFormat="1" spans="6:8">
      <c r="F36" s="2"/>
      <c r="G36" s="2"/>
      <c r="H36" s="2"/>
    </row>
    <row r="37" s="1" customFormat="1" spans="6:8">
      <c r="F37" s="2"/>
      <c r="G37" s="2"/>
      <c r="H37" s="2"/>
    </row>
    <row r="38" s="1" customFormat="1" spans="6:8">
      <c r="F38" s="2"/>
      <c r="G38" s="2"/>
      <c r="H38" s="2"/>
    </row>
    <row r="39" s="1" customFormat="1" spans="6:8">
      <c r="F39" s="2"/>
      <c r="G39" s="2"/>
      <c r="H39" s="2"/>
    </row>
    <row r="40" s="1" customFormat="1" spans="6:8">
      <c r="F40" s="2"/>
      <c r="G40" s="2"/>
      <c r="H40" s="2"/>
    </row>
    <row r="41" s="1" customFormat="1" spans="6:8">
      <c r="F41" s="2"/>
      <c r="G41" s="2"/>
      <c r="H41" s="2"/>
    </row>
    <row r="42" s="1" customFormat="1" spans="6:8">
      <c r="F42" s="2"/>
      <c r="G42" s="2"/>
      <c r="H42" s="2"/>
    </row>
  </sheetData>
  <mergeCells count="3">
    <mergeCell ref="A13:G13"/>
    <mergeCell ref="A1:I2"/>
    <mergeCell ref="A14:I17"/>
  </mergeCells>
  <printOptions gridLines="1"/>
  <pageMargins left="0.118055555555556" right="0.118055555555556" top="0.275" bottom="0.275" header="0.0784722222222222" footer="0.0784722222222222"/>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dc:creator>
  <cp:lastModifiedBy>晨～飛</cp:lastModifiedBy>
  <dcterms:created xsi:type="dcterms:W3CDTF">2023-10-19T05:21:00Z</dcterms:created>
  <dcterms:modified xsi:type="dcterms:W3CDTF">2023-12-04T01:02:38Z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FE17477D7F2E4B62809647805CDC25D2_13</vt:lpwstr>
  </property>
  <property fmtid="{D5CDD505-2E9C-101B-9397-08002B2CF9AE}" pid="3" name="KSOProductBuildVer">
    <vt:lpwstr>2052-12.1.0.15712</vt:lpwstr>
  </property>
</Properties>
</file>