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360" windowHeight="7860"/>
  </bookViews>
  <sheets>
    <sheet name="1" sheetId="3" r:id="rId1"/>
  </sheets>
  <calcPr calcId="124519"/>
</workbook>
</file>

<file path=xl/calcChain.xml><?xml version="1.0" encoding="utf-8"?>
<calcChain xmlns="http://schemas.openxmlformats.org/spreadsheetml/2006/main">
  <c r="E12" i="3"/>
  <c r="E11"/>
  <c r="E9"/>
  <c r="E8"/>
  <c r="E7"/>
  <c r="E6"/>
  <c r="E5"/>
  <c r="E3"/>
</calcChain>
</file>

<file path=xl/sharedStrings.xml><?xml version="1.0" encoding="utf-8"?>
<sst xmlns="http://schemas.openxmlformats.org/spreadsheetml/2006/main" count="66" uniqueCount="38">
  <si>
    <t>序号</t>
  </si>
  <si>
    <t>植物名称</t>
  </si>
  <si>
    <t>高度（m）</t>
  </si>
  <si>
    <t>蓬径（m）</t>
  </si>
  <si>
    <t>数量</t>
  </si>
  <si>
    <t>单位</t>
  </si>
  <si>
    <t>株</t>
  </si>
  <si>
    <t>0.25-0.3</t>
  </si>
  <si>
    <t>0.15-0.2</t>
  </si>
  <si>
    <t>夏鹃</t>
  </si>
  <si>
    <t>金丝桃</t>
  </si>
  <si>
    <t>0.3-0.35</t>
  </si>
  <si>
    <t>0.2-0.25</t>
  </si>
  <si>
    <t>细叶十大功劳</t>
  </si>
  <si>
    <t>0.4-0.45</t>
  </si>
  <si>
    <t>红花继木</t>
  </si>
  <si>
    <t>龟甲冬青</t>
  </si>
  <si>
    <t>细叶萼距花</t>
  </si>
  <si>
    <t>0.1-0.15</t>
  </si>
  <si>
    <t>斤</t>
  </si>
  <si>
    <t>韭兰</t>
  </si>
  <si>
    <t>麦冬</t>
  </si>
  <si>
    <t>肾蕨</t>
  </si>
  <si>
    <t>金森女贞</t>
    <phoneticPr fontId="5" type="noConversion"/>
  </si>
  <si>
    <r>
      <t>0.2-0.</t>
    </r>
    <r>
      <rPr>
        <sz val="11"/>
        <color theme="1"/>
        <rFont val="宋体"/>
        <family val="3"/>
        <charset val="134"/>
        <scheme val="minor"/>
      </rPr>
      <t>3</t>
    </r>
    <phoneticPr fontId="5" type="noConversion"/>
  </si>
  <si>
    <t>单价</t>
    <phoneticPr fontId="5" type="noConversion"/>
  </si>
  <si>
    <t>合价</t>
    <phoneticPr fontId="5" type="noConversion"/>
  </si>
  <si>
    <t>每株3分支以上</t>
    <phoneticPr fontId="5" type="noConversion"/>
  </si>
  <si>
    <t>植物要求</t>
    <phoneticPr fontId="5" type="noConversion"/>
  </si>
  <si>
    <t>杯苗</t>
    <phoneticPr fontId="5" type="noConversion"/>
  </si>
  <si>
    <t>不含土，裸根苗</t>
    <phoneticPr fontId="5" type="noConversion"/>
  </si>
  <si>
    <t>合  计</t>
    <phoneticPr fontId="5" type="noConversion"/>
  </si>
  <si>
    <t>备注：1.以上均为含税到南充市价格；</t>
    <phoneticPr fontId="8" type="noConversion"/>
  </si>
  <si>
    <t xml:space="preserve">                         报价单位（公章）：</t>
    <phoneticPr fontId="8" type="noConversion"/>
  </si>
  <si>
    <t xml:space="preserve">                         委托代理人及电话：</t>
    <phoneticPr fontId="8" type="noConversion"/>
  </si>
  <si>
    <t xml:space="preserve">                         时间：      年    月    日</t>
    <phoneticPr fontId="8" type="noConversion"/>
  </si>
  <si>
    <t>2019年“U”项目灌木（A）采购报价表</t>
    <phoneticPr fontId="5" type="noConversion"/>
  </si>
  <si>
    <r>
      <t xml:space="preserve">      </t>
    </r>
    <r>
      <rPr>
        <sz val="12"/>
        <color theme="1"/>
        <rFont val="宋体"/>
        <charset val="134"/>
        <scheme val="minor"/>
      </rPr>
      <t xml:space="preserve">2.要求开具的发票为一般纳税人增值税专票（9%税率）或小规模纳税人增值税专用发票（3%税率）或农产品专用发票（免
税的增值税普票）；       </t>
    </r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</si>
</sst>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Helvetica"/>
      <family val="2"/>
    </font>
    <font>
      <sz val="12"/>
      <color theme="1"/>
      <name val="宋体"/>
      <family val="3"/>
      <charset val="134"/>
      <scheme val="minor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topLeftCell="A7" workbookViewId="0">
      <selection activeCell="D9" sqref="D9"/>
    </sheetView>
  </sheetViews>
  <sheetFormatPr defaultColWidth="9" defaultRowHeight="13.5"/>
  <cols>
    <col min="1" max="1" width="5.375" customWidth="1"/>
    <col min="2" max="2" width="16.125" customWidth="1"/>
    <col min="3" max="4" width="15.375" customWidth="1"/>
    <col min="5" max="5" width="11.5" customWidth="1"/>
    <col min="6" max="6" width="8" customWidth="1"/>
    <col min="7" max="8" width="13.5" style="10" customWidth="1"/>
    <col min="9" max="9" width="26.625" customWidth="1"/>
    <col min="10" max="16" width="23.625" customWidth="1"/>
  </cols>
  <sheetData>
    <row r="1" spans="1:11" ht="44.25" customHeight="1">
      <c r="A1" s="17" t="s">
        <v>36</v>
      </c>
      <c r="B1" s="17"/>
      <c r="C1" s="17"/>
      <c r="D1" s="17"/>
      <c r="E1" s="17"/>
      <c r="F1" s="17"/>
      <c r="G1" s="17"/>
      <c r="H1" s="17"/>
      <c r="I1" s="17"/>
    </row>
    <row r="2" spans="1:11" s="13" customFormat="1" ht="38.25" customHeigh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2" t="s">
        <v>25</v>
      </c>
      <c r="H2" s="12" t="s">
        <v>26</v>
      </c>
      <c r="I2" s="11" t="s">
        <v>28</v>
      </c>
    </row>
    <row r="3" spans="1:11" ht="48.75" customHeight="1">
      <c r="A3" s="1">
        <v>1</v>
      </c>
      <c r="B3" s="1" t="s">
        <v>9</v>
      </c>
      <c r="C3" s="1" t="s">
        <v>7</v>
      </c>
      <c r="D3" s="1" t="s">
        <v>8</v>
      </c>
      <c r="E3" s="1">
        <f>49*1034</f>
        <v>50666</v>
      </c>
      <c r="F3" s="1" t="s">
        <v>6</v>
      </c>
      <c r="G3" s="7"/>
      <c r="H3" s="7"/>
      <c r="I3" s="9" t="s">
        <v>27</v>
      </c>
    </row>
    <row r="4" spans="1:11" ht="48.75" customHeight="1">
      <c r="A4" s="1">
        <v>2</v>
      </c>
      <c r="B4" s="8" t="s">
        <v>10</v>
      </c>
      <c r="C4" s="8" t="s">
        <v>11</v>
      </c>
      <c r="D4" s="8" t="s">
        <v>12</v>
      </c>
      <c r="E4" s="8">
        <v>21708</v>
      </c>
      <c r="F4" s="1" t="s">
        <v>6</v>
      </c>
      <c r="G4" s="7"/>
      <c r="H4" s="7"/>
      <c r="I4" s="9" t="s">
        <v>27</v>
      </c>
    </row>
    <row r="5" spans="1:11" ht="48.75" customHeight="1">
      <c r="A5" s="1">
        <v>3</v>
      </c>
      <c r="B5" s="1" t="s">
        <v>13</v>
      </c>
      <c r="C5" s="1" t="s">
        <v>11</v>
      </c>
      <c r="D5" s="1" t="s">
        <v>12</v>
      </c>
      <c r="E5" s="1">
        <f>36*466</f>
        <v>16776</v>
      </c>
      <c r="F5" s="1" t="s">
        <v>6</v>
      </c>
      <c r="G5" s="7"/>
      <c r="H5" s="7"/>
      <c r="I5" s="9" t="s">
        <v>27</v>
      </c>
    </row>
    <row r="6" spans="1:11" ht="48.75" customHeight="1">
      <c r="A6" s="1">
        <v>4</v>
      </c>
      <c r="B6" s="1" t="s">
        <v>15</v>
      </c>
      <c r="C6" s="1" t="s">
        <v>7</v>
      </c>
      <c r="D6" s="1" t="s">
        <v>8</v>
      </c>
      <c r="E6" s="1">
        <f>36*364</f>
        <v>13104</v>
      </c>
      <c r="F6" s="1" t="s">
        <v>6</v>
      </c>
      <c r="G6" s="7"/>
      <c r="H6" s="7"/>
      <c r="I6" s="9" t="s">
        <v>27</v>
      </c>
    </row>
    <row r="7" spans="1:11" ht="48.75" customHeight="1">
      <c r="A7" s="1">
        <v>5</v>
      </c>
      <c r="B7" s="1" t="s">
        <v>16</v>
      </c>
      <c r="C7" s="1" t="s">
        <v>14</v>
      </c>
      <c r="D7" s="1" t="s">
        <v>12</v>
      </c>
      <c r="E7" s="1">
        <f>49*729</f>
        <v>35721</v>
      </c>
      <c r="F7" s="1" t="s">
        <v>6</v>
      </c>
      <c r="G7" s="7"/>
      <c r="H7" s="7"/>
      <c r="I7" s="9" t="s">
        <v>27</v>
      </c>
    </row>
    <row r="8" spans="1:11" ht="48.75" customHeight="1">
      <c r="A8" s="1">
        <v>6</v>
      </c>
      <c r="B8" s="9" t="s">
        <v>23</v>
      </c>
      <c r="C8" s="1" t="s">
        <v>11</v>
      </c>
      <c r="D8" s="9" t="s">
        <v>24</v>
      </c>
      <c r="E8" s="1">
        <f>36*147</f>
        <v>5292</v>
      </c>
      <c r="F8" s="1" t="s">
        <v>6</v>
      </c>
      <c r="G8" s="7"/>
      <c r="H8" s="7"/>
      <c r="I8" s="9" t="s">
        <v>27</v>
      </c>
    </row>
    <row r="9" spans="1:11" ht="48.75" customHeight="1">
      <c r="A9" s="1">
        <v>7</v>
      </c>
      <c r="B9" s="1" t="s">
        <v>17</v>
      </c>
      <c r="C9" s="1" t="s">
        <v>7</v>
      </c>
      <c r="D9" s="1" t="s">
        <v>8</v>
      </c>
      <c r="E9" s="1">
        <f>49*2395</f>
        <v>117355</v>
      </c>
      <c r="F9" s="1" t="s">
        <v>6</v>
      </c>
      <c r="G9" s="7"/>
      <c r="H9" s="7"/>
      <c r="I9" s="9" t="s">
        <v>27</v>
      </c>
    </row>
    <row r="10" spans="1:11" ht="48.75" customHeight="1">
      <c r="A10" s="1">
        <v>8</v>
      </c>
      <c r="B10" s="8" t="s">
        <v>20</v>
      </c>
      <c r="C10" s="8" t="s">
        <v>18</v>
      </c>
      <c r="D10" s="8" t="s">
        <v>18</v>
      </c>
      <c r="E10" s="8">
        <v>6044.5</v>
      </c>
      <c r="F10" s="1" t="s">
        <v>19</v>
      </c>
      <c r="G10" s="7"/>
      <c r="H10" s="7"/>
      <c r="I10" s="9" t="s">
        <v>30</v>
      </c>
    </row>
    <row r="11" spans="1:11" ht="48.75" customHeight="1">
      <c r="A11" s="1">
        <v>9</v>
      </c>
      <c r="B11" s="1" t="s">
        <v>21</v>
      </c>
      <c r="C11" s="1" t="s">
        <v>18</v>
      </c>
      <c r="D11" s="1" t="s">
        <v>18</v>
      </c>
      <c r="E11" s="1">
        <f>5*12782</f>
        <v>63910</v>
      </c>
      <c r="F11" s="1" t="s">
        <v>19</v>
      </c>
      <c r="G11" s="7"/>
      <c r="H11" s="7"/>
      <c r="I11" s="9" t="s">
        <v>30</v>
      </c>
    </row>
    <row r="12" spans="1:11" ht="48.75" customHeight="1">
      <c r="A12" s="1">
        <v>10</v>
      </c>
      <c r="B12" s="1" t="s">
        <v>22</v>
      </c>
      <c r="C12" s="1" t="s">
        <v>11</v>
      </c>
      <c r="D12" s="1" t="s">
        <v>8</v>
      </c>
      <c r="E12" s="1">
        <f>49*6</f>
        <v>294</v>
      </c>
      <c r="F12" s="1" t="s">
        <v>6</v>
      </c>
      <c r="G12" s="7"/>
      <c r="H12" s="7"/>
      <c r="I12" s="9" t="s">
        <v>29</v>
      </c>
    </row>
    <row r="13" spans="1:11" s="13" customFormat="1" ht="37.5" customHeight="1">
      <c r="A13" s="18" t="s">
        <v>31</v>
      </c>
      <c r="B13" s="19"/>
      <c r="C13" s="19"/>
      <c r="D13" s="19"/>
      <c r="E13" s="19"/>
      <c r="F13" s="19"/>
      <c r="G13" s="20"/>
      <c r="H13" s="23"/>
      <c r="I13" s="23"/>
    </row>
    <row r="14" spans="1:11" ht="32.25" customHeight="1">
      <c r="A14" s="21" t="s">
        <v>32</v>
      </c>
      <c r="B14" s="22"/>
      <c r="C14" s="22"/>
      <c r="D14" s="22"/>
      <c r="E14" s="22"/>
      <c r="F14" s="22"/>
      <c r="G14" s="22"/>
      <c r="H14" s="22"/>
      <c r="I14" s="22"/>
      <c r="J14" s="14"/>
      <c r="K14" s="14"/>
    </row>
    <row r="15" spans="1:11" ht="32.25" customHeight="1">
      <c r="A15" s="16" t="s">
        <v>37</v>
      </c>
      <c r="B15" s="16"/>
      <c r="C15" s="16"/>
      <c r="D15" s="16"/>
      <c r="E15" s="16"/>
      <c r="F15" s="16"/>
      <c r="G15" s="16"/>
      <c r="H15" s="16"/>
      <c r="I15" s="16"/>
      <c r="J15" s="14"/>
      <c r="K15" s="14"/>
    </row>
    <row r="16" spans="1:11" ht="33.75" customHeight="1">
      <c r="A16" s="2"/>
      <c r="B16" s="3"/>
      <c r="C16" s="4"/>
      <c r="D16" s="5"/>
      <c r="E16" s="15" t="s">
        <v>33</v>
      </c>
      <c r="F16" s="15"/>
      <c r="G16" s="15"/>
      <c r="H16" s="15"/>
      <c r="I16" s="15"/>
      <c r="J16" s="14"/>
      <c r="K16" s="14"/>
    </row>
    <row r="17" spans="1:9" ht="33.75" customHeight="1">
      <c r="A17" s="2"/>
      <c r="B17" s="3"/>
      <c r="C17" s="4"/>
      <c r="D17" s="5"/>
      <c r="E17" s="15" t="s">
        <v>34</v>
      </c>
      <c r="F17" s="15"/>
      <c r="G17" s="15"/>
      <c r="H17" s="15"/>
      <c r="I17" s="15"/>
    </row>
    <row r="18" spans="1:9" ht="33.75" customHeight="1">
      <c r="A18" s="2"/>
      <c r="B18" s="3"/>
      <c r="C18" s="4"/>
      <c r="D18" s="5"/>
      <c r="E18" s="14" t="s">
        <v>35</v>
      </c>
      <c r="F18" s="14"/>
      <c r="G18" s="14"/>
      <c r="H18" s="14"/>
      <c r="I18" s="14"/>
    </row>
    <row r="19" spans="1:9" ht="31.5" customHeight="1">
      <c r="A19" s="2"/>
      <c r="B19" s="3"/>
      <c r="C19" s="4"/>
      <c r="D19" s="5"/>
      <c r="I19" s="6"/>
    </row>
    <row r="20" spans="1:9" ht="31.5" customHeight="1">
      <c r="A20" s="2"/>
      <c r="B20" s="3"/>
      <c r="C20" s="4"/>
      <c r="D20" s="5"/>
      <c r="I20" s="6"/>
    </row>
  </sheetData>
  <mergeCells count="7">
    <mergeCell ref="E17:I17"/>
    <mergeCell ref="A15:I15"/>
    <mergeCell ref="A1:I1"/>
    <mergeCell ref="A13:G13"/>
    <mergeCell ref="H13:I13"/>
    <mergeCell ref="A14:I14"/>
    <mergeCell ref="E16:I16"/>
  </mergeCells>
  <phoneticPr fontId="5" type="noConversion"/>
  <pageMargins left="0.33" right="0.15748031496063" top="0.27559055118110198" bottom="0.27559055118110198" header="0.23622047244094499" footer="0.31496062992126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陈飞</cp:lastModifiedBy>
  <cp:lastPrinted>2019-12-16T09:26:16Z</cp:lastPrinted>
  <dcterms:created xsi:type="dcterms:W3CDTF">2019-11-25T01:26:00Z</dcterms:created>
  <dcterms:modified xsi:type="dcterms:W3CDTF">2019-12-16T09:26:58Z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