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桩基综合单价分析表" sheetId="4" r:id="rId1"/>
  </sheets>
  <definedNames>
    <definedName name="_xlnm._FilterDatabase" localSheetId="0" hidden="1">桩基综合单价分析表!$A$1:$I$113</definedName>
    <definedName name="_xlnm.Print_Area" localSheetId="0">桩基综合单价分析表!$A$1:$I$113</definedName>
  </definedNames>
  <calcPr calcId="144525" fullPrecision="0"/>
</workbook>
</file>

<file path=xl/sharedStrings.xml><?xml version="1.0" encoding="utf-8"?>
<sst xmlns="http://schemas.openxmlformats.org/spreadsheetml/2006/main" count="240" uniqueCount="52">
  <si>
    <t>附表</t>
  </si>
  <si>
    <t xml:space="preserve">                         全费用综合单价分析表                          土建分析-表1</t>
  </si>
  <si>
    <t>成孔灌注桩 C30商品混凝土</t>
  </si>
  <si>
    <t>计量单位：</t>
  </si>
  <si>
    <t>m3</t>
  </si>
  <si>
    <t>序号</t>
  </si>
  <si>
    <t>成本项目费名称</t>
  </si>
  <si>
    <t>单位</t>
  </si>
  <si>
    <t>数量</t>
  </si>
  <si>
    <t>单价（元）</t>
  </si>
  <si>
    <t>合价（元）</t>
  </si>
  <si>
    <t>备注</t>
  </si>
  <si>
    <t>１</t>
  </si>
  <si>
    <t>材料费</t>
  </si>
  <si>
    <t>(1)</t>
  </si>
  <si>
    <t>C30商品混凝土</t>
  </si>
  <si>
    <t>(2)</t>
  </si>
  <si>
    <t>(3)</t>
  </si>
  <si>
    <t>其他</t>
  </si>
  <si>
    <t>２</t>
  </si>
  <si>
    <t>人工费</t>
  </si>
  <si>
    <t>元</t>
  </si>
  <si>
    <t>３</t>
  </si>
  <si>
    <t>机械使用费</t>
  </si>
  <si>
    <t>４</t>
  </si>
  <si>
    <t>管理费（1+2+3）* %</t>
  </si>
  <si>
    <t>利润（1+2+3+4）* %</t>
  </si>
  <si>
    <t>税金（1+2+3+4+5）*  %</t>
  </si>
  <si>
    <t>全费用综合单价（１+２+３+４+５+６）</t>
  </si>
  <si>
    <t>成孔灌注桩 C30水下商品混凝土</t>
  </si>
  <si>
    <t>C30水下商品混凝土</t>
  </si>
  <si>
    <t xml:space="preserve">                         全费用综合单价分析表                          土建分析-表2</t>
  </si>
  <si>
    <t>成孔灌注桩 C35商品混凝土</t>
  </si>
  <si>
    <t>C35商品混凝土</t>
  </si>
  <si>
    <t>千匹</t>
  </si>
  <si>
    <t>(4)</t>
  </si>
  <si>
    <t xml:space="preserve">                         全费用综合单价分析表                          土建分析-表3</t>
  </si>
  <si>
    <t>声测管</t>
  </si>
  <si>
    <t>m</t>
  </si>
  <si>
    <t xml:space="preserve">                         全费用综合单价分析表                          土建分析-表4</t>
  </si>
  <si>
    <t>现浇构件钢筋HPB300直径 φ10以内 制作、安装</t>
  </si>
  <si>
    <t>t</t>
  </si>
  <si>
    <t xml:space="preserve">现浇构件钢筋HPB300直径 φ10以内 </t>
  </si>
  <si>
    <t xml:space="preserve">                         全费用综合单价分析表                          土建分析-表5</t>
  </si>
  <si>
    <t>现浇构件钢筋HRB400E直径 ≥φ10制作、安装</t>
  </si>
  <si>
    <t>现浇构件钢筋HRB400E直径 ≥φ10</t>
  </si>
  <si>
    <t>备注：</t>
  </si>
  <si>
    <t>1、各投标单位作单位分析时损耗均计入“数量”列，“单价”列均为不含损耗单价。同时需在“备注”列内注明主材损耗率。</t>
  </si>
  <si>
    <t>2、“管理费”、“利润”及“税金”均应注明取费费率及计算公式。</t>
  </si>
  <si>
    <t>投标单位名称及公章：</t>
  </si>
  <si>
    <t>授权委托人：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</si>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</sst>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indexed="8"/>
      <name val="宋体"/>
      <charset val="134"/>
    </font>
    <font>
      <sz val="10"/>
      <name val="等线"/>
      <charset val="134"/>
    </font>
    <font>
      <sz val="12"/>
      <name val="等线"/>
      <charset val="134"/>
    </font>
    <font>
      <sz val="9"/>
      <name val="等线"/>
      <charset val="134"/>
    </font>
    <font>
      <b/>
      <sz val="10"/>
      <name val="等线"/>
      <charset val="134"/>
    </font>
    <font>
      <sz val="10"/>
      <color indexed="0"/>
      <name val="等线"/>
      <charset val="134"/>
    </font>
    <font>
      <sz val="9"/>
      <color indexed="0"/>
      <name val="等线"/>
      <charset val="134"/>
    </font>
    <font>
      <sz val="9"/>
      <color rgb="FF000000"/>
      <name val="等线"/>
      <charset val="134"/>
    </font>
    <font>
      <b/>
      <sz val="9"/>
      <name val="等线"/>
      <charset val="134"/>
    </font>
    <font>
      <sz val="9"/>
      <color indexed="8"/>
      <name val="等线"/>
      <charset val="134"/>
    </font>
    <font>
      <sz val="10"/>
      <color indexed="8"/>
      <name val="等线"/>
      <charset val="134"/>
    </font>
    <font>
      <sz val="12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left" vertical="center" wrapText="1"/>
    </xf>
    <xf numFmtId="0" fontId="6" fillId="0" borderId="1" xfId="4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right" vertical="center" wrapText="1"/>
    </xf>
    <xf numFmtId="176" fontId="6" fillId="0" borderId="1" xfId="47" applyNumberFormat="1" applyFont="1" applyFill="1" applyBorder="1" applyAlignment="1">
      <alignment horizontal="right" vertical="center" wrapText="1"/>
    </xf>
    <xf numFmtId="0" fontId="7" fillId="0" borderId="1" xfId="47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 wrapText="1"/>
    </xf>
    <xf numFmtId="0" fontId="9" fillId="0" borderId="1" xfId="47" applyNumberFormat="1" applyFont="1" applyFill="1" applyBorder="1" applyAlignment="1">
      <alignment horizontal="center" vertical="center" wrapText="1"/>
    </xf>
    <xf numFmtId="9" fontId="9" fillId="0" borderId="1" xfId="47" applyNumberFormat="1" applyFont="1" applyFill="1" applyBorder="1" applyAlignment="1">
      <alignment horizontal="center" vertical="center" wrapText="1"/>
    </xf>
    <xf numFmtId="0" fontId="10" fillId="0" borderId="0" xfId="47" applyFont="1" applyFill="1" applyBorder="1" applyAlignment="1"/>
    <xf numFmtId="0" fontId="10" fillId="0" borderId="0" xfId="47" applyFont="1" applyFill="1" applyBorder="1" applyAlignment="1">
      <alignment horizontal="left" wrapText="1"/>
    </xf>
    <xf numFmtId="0" fontId="11" fillId="0" borderId="0" xfId="47" applyFont="1" applyFill="1" applyBorder="1" applyAlignment="1"/>
    <xf numFmtId="0" fontId="2" fillId="0" borderId="0" xfId="50" applyFont="1" applyFill="1" applyBorder="1" applyAlignment="1">
      <alignment horizontal="right"/>
    </xf>
    <xf numFmtId="0" fontId="2" fillId="0" borderId="0" xfId="50" applyFont="1" applyFill="1" applyBorder="1" applyAlignment="1"/>
    <xf numFmtId="0" fontId="9" fillId="0" borderId="0" xfId="47" applyNumberFormat="1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righ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 2_成都双流南湖住宅项目1A、1B期总包清单(修订稿)-05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workbookViewId="0">
      <selection activeCell="N102" sqref="N102"/>
    </sheetView>
  </sheetViews>
  <sheetFormatPr defaultColWidth="9" defaultRowHeight="14.25"/>
  <cols>
    <col min="1" max="1" width="7" style="1" customWidth="1"/>
    <col min="2" max="2" width="30" style="2" customWidth="1"/>
    <col min="3" max="3" width="4.5" style="2" customWidth="1"/>
    <col min="4" max="4" width="6" style="2" customWidth="1"/>
    <col min="5" max="5" width="7.25" style="2" customWidth="1"/>
    <col min="6" max="6" width="8.25" style="2" customWidth="1"/>
    <col min="7" max="7" width="1.25" style="2" customWidth="1"/>
    <col min="8" max="8" width="8.25" style="2" customWidth="1"/>
    <col min="9" max="9" width="12.125" style="3" customWidth="1"/>
    <col min="10" max="10" width="9" style="2"/>
    <col min="11" max="14" width="14" style="2"/>
    <col min="15" max="16384" width="9" style="2"/>
  </cols>
  <sheetData>
    <row r="1" ht="21" customHeight="1" spans="1:9">
      <c r="A1" s="4" t="s">
        <v>0</v>
      </c>
      <c r="I1" s="13"/>
    </row>
    <row r="2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14"/>
    </row>
    <row r="3" ht="21" customHeight="1" spans="1:9">
      <c r="A3" s="6" t="s">
        <v>2</v>
      </c>
      <c r="B3" s="7"/>
      <c r="C3" s="8"/>
      <c r="D3" s="8"/>
      <c r="E3" s="8"/>
      <c r="F3" s="8" t="s">
        <v>3</v>
      </c>
      <c r="G3" s="8"/>
      <c r="H3" s="8" t="s">
        <v>4</v>
      </c>
      <c r="I3" s="15">
        <v>1</v>
      </c>
    </row>
    <row r="4" ht="21" customHeight="1" spans="1:9">
      <c r="A4" s="9" t="s">
        <v>5</v>
      </c>
      <c r="B4" s="9" t="s">
        <v>6</v>
      </c>
      <c r="C4" s="9"/>
      <c r="D4" s="9" t="s">
        <v>7</v>
      </c>
      <c r="E4" s="9" t="s">
        <v>8</v>
      </c>
      <c r="F4" s="9" t="s">
        <v>9</v>
      </c>
      <c r="G4" s="9"/>
      <c r="H4" s="9" t="s">
        <v>10</v>
      </c>
      <c r="I4" s="16" t="s">
        <v>11</v>
      </c>
    </row>
    <row r="5" ht="21" customHeight="1" spans="1:9">
      <c r="A5" s="9" t="s">
        <v>12</v>
      </c>
      <c r="B5" s="7" t="s">
        <v>13</v>
      </c>
      <c r="C5" s="7"/>
      <c r="D5" s="9"/>
      <c r="E5" s="10"/>
      <c r="F5" s="11"/>
      <c r="G5" s="11"/>
      <c r="H5" s="11">
        <f>SUM(H6:H8)</f>
        <v>0</v>
      </c>
      <c r="I5" s="17"/>
    </row>
    <row r="6" ht="21" customHeight="1" spans="1:9">
      <c r="A6" s="9" t="s">
        <v>14</v>
      </c>
      <c r="B6" s="7" t="s">
        <v>15</v>
      </c>
      <c r="C6" s="7"/>
      <c r="D6" s="9" t="s">
        <v>4</v>
      </c>
      <c r="E6" s="10"/>
      <c r="F6" s="11"/>
      <c r="G6" s="11"/>
      <c r="H6" s="11">
        <f t="shared" ref="H6:H8" si="0">+E6*F6</f>
        <v>0</v>
      </c>
      <c r="I6" s="18"/>
    </row>
    <row r="7" ht="21" customHeight="1" spans="1:9">
      <c r="A7" s="9" t="s">
        <v>16</v>
      </c>
      <c r="B7" s="7"/>
      <c r="C7" s="7"/>
      <c r="D7" s="9" t="s">
        <v>4</v>
      </c>
      <c r="E7" s="10"/>
      <c r="F7" s="11"/>
      <c r="G7" s="11"/>
      <c r="H7" s="11">
        <f t="shared" si="0"/>
        <v>0</v>
      </c>
      <c r="I7" s="18"/>
    </row>
    <row r="8" ht="21" customHeight="1" spans="1:9">
      <c r="A8" s="9" t="s">
        <v>17</v>
      </c>
      <c r="B8" s="7" t="s">
        <v>18</v>
      </c>
      <c r="C8" s="7"/>
      <c r="D8" s="9" t="s">
        <v>4</v>
      </c>
      <c r="E8" s="10"/>
      <c r="F8" s="11"/>
      <c r="G8" s="11"/>
      <c r="H8" s="11">
        <f t="shared" si="0"/>
        <v>0</v>
      </c>
      <c r="I8" s="17"/>
    </row>
    <row r="9" ht="15.95" customHeight="1" spans="1:9">
      <c r="A9" s="9"/>
      <c r="B9" s="7"/>
      <c r="C9" s="7"/>
      <c r="D9" s="9"/>
      <c r="E9" s="10"/>
      <c r="F9" s="11"/>
      <c r="G9" s="11"/>
      <c r="H9" s="11"/>
      <c r="I9" s="17"/>
    </row>
    <row r="10" ht="21" customHeight="1" spans="1:9">
      <c r="A10" s="9" t="s">
        <v>19</v>
      </c>
      <c r="B10" s="7" t="s">
        <v>20</v>
      </c>
      <c r="C10" s="7"/>
      <c r="D10" s="9" t="s">
        <v>21</v>
      </c>
      <c r="E10" s="10"/>
      <c r="F10" s="11"/>
      <c r="G10" s="11"/>
      <c r="H10" s="11">
        <f t="shared" ref="H10:H17" si="1">+E10*F10</f>
        <v>0</v>
      </c>
      <c r="I10" s="17"/>
    </row>
    <row r="11" ht="21" customHeight="1" spans="1:9">
      <c r="A11" s="9"/>
      <c r="B11" s="7"/>
      <c r="C11" s="7"/>
      <c r="D11" s="9"/>
      <c r="E11" s="10"/>
      <c r="F11" s="11"/>
      <c r="G11" s="11"/>
      <c r="H11" s="11"/>
      <c r="I11" s="17"/>
    </row>
    <row r="12" ht="21" customHeight="1" spans="1:9">
      <c r="A12" s="9" t="s">
        <v>22</v>
      </c>
      <c r="B12" s="7" t="s">
        <v>23</v>
      </c>
      <c r="C12" s="7"/>
      <c r="D12" s="9" t="s">
        <v>21</v>
      </c>
      <c r="E12" s="10">
        <v>1</v>
      </c>
      <c r="F12" s="11"/>
      <c r="G12" s="11"/>
      <c r="H12" s="11">
        <f t="shared" si="1"/>
        <v>0</v>
      </c>
      <c r="I12" s="17"/>
    </row>
    <row r="13" ht="21" customHeight="1" spans="1:9">
      <c r="A13" s="9" t="s">
        <v>14</v>
      </c>
      <c r="B13" s="7"/>
      <c r="C13" s="7"/>
      <c r="D13" s="9"/>
      <c r="E13" s="10"/>
      <c r="F13" s="11"/>
      <c r="G13" s="11"/>
      <c r="H13" s="11"/>
      <c r="I13" s="17"/>
    </row>
    <row r="14" ht="15" customHeight="1" spans="1:9">
      <c r="A14" s="9" t="s">
        <v>16</v>
      </c>
      <c r="B14" s="7"/>
      <c r="C14" s="7"/>
      <c r="D14" s="9"/>
      <c r="E14" s="10"/>
      <c r="F14" s="11"/>
      <c r="G14" s="11"/>
      <c r="H14" s="11"/>
      <c r="I14" s="17"/>
    </row>
    <row r="15" ht="21" customHeight="1" spans="1:9">
      <c r="A15" s="9" t="s">
        <v>24</v>
      </c>
      <c r="B15" s="12" t="s">
        <v>25</v>
      </c>
      <c r="C15" s="7"/>
      <c r="D15" s="9" t="s">
        <v>21</v>
      </c>
      <c r="E15" s="11"/>
      <c r="F15" s="11"/>
      <c r="G15" s="11"/>
      <c r="H15" s="11">
        <f t="shared" si="1"/>
        <v>0</v>
      </c>
      <c r="I15" s="17"/>
    </row>
    <row r="16" ht="21" customHeight="1" spans="1:9">
      <c r="A16" s="9">
        <v>5</v>
      </c>
      <c r="B16" s="12" t="s">
        <v>26</v>
      </c>
      <c r="C16" s="7"/>
      <c r="D16" s="9" t="s">
        <v>21</v>
      </c>
      <c r="E16" s="11"/>
      <c r="F16" s="11"/>
      <c r="G16" s="11"/>
      <c r="H16" s="11">
        <f t="shared" si="1"/>
        <v>0</v>
      </c>
      <c r="I16" s="17"/>
    </row>
    <row r="17" ht="21" customHeight="1" spans="1:9">
      <c r="A17" s="9">
        <v>6</v>
      </c>
      <c r="B17" s="12" t="s">
        <v>27</v>
      </c>
      <c r="C17" s="7"/>
      <c r="D17" s="9" t="s">
        <v>21</v>
      </c>
      <c r="E17" s="11"/>
      <c r="F17" s="11"/>
      <c r="G17" s="11"/>
      <c r="H17" s="11">
        <f t="shared" si="1"/>
        <v>0</v>
      </c>
      <c r="I17" s="17"/>
    </row>
    <row r="18" ht="24.95" customHeight="1" spans="1:9">
      <c r="A18" s="9">
        <v>7</v>
      </c>
      <c r="B18" s="7" t="s">
        <v>28</v>
      </c>
      <c r="C18" s="7"/>
      <c r="D18" s="9" t="s">
        <v>21</v>
      </c>
      <c r="E18" s="10"/>
      <c r="F18" s="11"/>
      <c r="G18" s="11"/>
      <c r="H18" s="11">
        <f>+H5+H10+H12+H15+H16+H17</f>
        <v>0</v>
      </c>
      <c r="I18" s="17"/>
    </row>
    <row r="19" ht="21" customHeight="1" spans="1:9">
      <c r="A19" s="5" t="s">
        <v>1</v>
      </c>
      <c r="B19" s="5"/>
      <c r="C19" s="5"/>
      <c r="D19" s="5"/>
      <c r="E19" s="5"/>
      <c r="F19" s="5"/>
      <c r="G19" s="5"/>
      <c r="H19" s="5"/>
      <c r="I19" s="14"/>
    </row>
    <row r="20" ht="21" customHeight="1" spans="1:9">
      <c r="A20" s="6" t="s">
        <v>29</v>
      </c>
      <c r="B20" s="7"/>
      <c r="C20" s="8"/>
      <c r="D20" s="8"/>
      <c r="E20" s="8"/>
      <c r="F20" s="8" t="s">
        <v>3</v>
      </c>
      <c r="G20" s="8"/>
      <c r="H20" s="8" t="s">
        <v>4</v>
      </c>
      <c r="I20" s="15">
        <v>1</v>
      </c>
    </row>
    <row r="21" ht="21" customHeight="1" spans="1:9">
      <c r="A21" s="9" t="s">
        <v>5</v>
      </c>
      <c r="B21" s="9" t="s">
        <v>6</v>
      </c>
      <c r="C21" s="9"/>
      <c r="D21" s="9" t="s">
        <v>7</v>
      </c>
      <c r="E21" s="9" t="s">
        <v>8</v>
      </c>
      <c r="F21" s="9" t="s">
        <v>9</v>
      </c>
      <c r="G21" s="9"/>
      <c r="H21" s="9" t="s">
        <v>10</v>
      </c>
      <c r="I21" s="16" t="s">
        <v>11</v>
      </c>
    </row>
    <row r="22" ht="21" customHeight="1" spans="1:9">
      <c r="A22" s="9" t="s">
        <v>12</v>
      </c>
      <c r="B22" s="7" t="s">
        <v>13</v>
      </c>
      <c r="C22" s="7"/>
      <c r="D22" s="9"/>
      <c r="E22" s="10"/>
      <c r="F22" s="11"/>
      <c r="G22" s="11"/>
      <c r="H22" s="11">
        <f>SUM(H23:H25)</f>
        <v>0</v>
      </c>
      <c r="I22" s="17"/>
    </row>
    <row r="23" ht="21" customHeight="1" spans="1:9">
      <c r="A23" s="9" t="s">
        <v>14</v>
      </c>
      <c r="B23" s="7" t="s">
        <v>30</v>
      </c>
      <c r="C23" s="7"/>
      <c r="D23" s="9" t="s">
        <v>4</v>
      </c>
      <c r="E23" s="10"/>
      <c r="F23" s="11"/>
      <c r="G23" s="11"/>
      <c r="H23" s="11">
        <f t="shared" ref="H23:H25" si="2">+E23*F23</f>
        <v>0</v>
      </c>
      <c r="I23" s="18"/>
    </row>
    <row r="24" ht="21" customHeight="1" spans="1:9">
      <c r="A24" s="9" t="s">
        <v>16</v>
      </c>
      <c r="B24" s="7"/>
      <c r="C24" s="7"/>
      <c r="D24" s="9" t="s">
        <v>4</v>
      </c>
      <c r="E24" s="10"/>
      <c r="F24" s="11"/>
      <c r="G24" s="11"/>
      <c r="H24" s="11">
        <f t="shared" si="2"/>
        <v>0</v>
      </c>
      <c r="I24" s="18"/>
    </row>
    <row r="25" ht="21" customHeight="1" spans="1:9">
      <c r="A25" s="9" t="s">
        <v>17</v>
      </c>
      <c r="B25" s="7" t="s">
        <v>18</v>
      </c>
      <c r="C25" s="7"/>
      <c r="D25" s="9" t="s">
        <v>4</v>
      </c>
      <c r="E25" s="10"/>
      <c r="F25" s="11"/>
      <c r="G25" s="11"/>
      <c r="H25" s="11">
        <f t="shared" si="2"/>
        <v>0</v>
      </c>
      <c r="I25" s="17"/>
    </row>
    <row r="26" ht="15.95" customHeight="1" spans="1:9">
      <c r="A26" s="9"/>
      <c r="B26" s="7"/>
      <c r="C26" s="7"/>
      <c r="D26" s="9"/>
      <c r="E26" s="10"/>
      <c r="F26" s="11"/>
      <c r="G26" s="11"/>
      <c r="H26" s="11"/>
      <c r="I26" s="17"/>
    </row>
    <row r="27" ht="21" customHeight="1" spans="1:9">
      <c r="A27" s="9" t="s">
        <v>19</v>
      </c>
      <c r="B27" s="7" t="s">
        <v>20</v>
      </c>
      <c r="C27" s="7"/>
      <c r="D27" s="9" t="s">
        <v>21</v>
      </c>
      <c r="E27" s="10"/>
      <c r="F27" s="11"/>
      <c r="G27" s="11"/>
      <c r="H27" s="11">
        <f t="shared" ref="H27:H34" si="3">+E27*F27</f>
        <v>0</v>
      </c>
      <c r="I27" s="17"/>
    </row>
    <row r="28" ht="21" customHeight="1" spans="1:9">
      <c r="A28" s="9"/>
      <c r="B28" s="7"/>
      <c r="C28" s="7"/>
      <c r="D28" s="9"/>
      <c r="E28" s="10"/>
      <c r="F28" s="11"/>
      <c r="G28" s="11"/>
      <c r="H28" s="11"/>
      <c r="I28" s="17"/>
    </row>
    <row r="29" ht="21" customHeight="1" spans="1:9">
      <c r="A29" s="9" t="s">
        <v>22</v>
      </c>
      <c r="B29" s="7" t="s">
        <v>23</v>
      </c>
      <c r="C29" s="7"/>
      <c r="D29" s="9" t="s">
        <v>21</v>
      </c>
      <c r="E29" s="10">
        <v>1</v>
      </c>
      <c r="F29" s="11"/>
      <c r="G29" s="11"/>
      <c r="H29" s="11">
        <f t="shared" si="3"/>
        <v>0</v>
      </c>
      <c r="I29" s="17"/>
    </row>
    <row r="30" ht="21" customHeight="1" spans="1:9">
      <c r="A30" s="9" t="s">
        <v>14</v>
      </c>
      <c r="B30" s="7"/>
      <c r="C30" s="7"/>
      <c r="D30" s="9"/>
      <c r="E30" s="10"/>
      <c r="F30" s="11"/>
      <c r="G30" s="11"/>
      <c r="H30" s="11"/>
      <c r="I30" s="17"/>
    </row>
    <row r="31" ht="15" customHeight="1" spans="1:9">
      <c r="A31" s="9" t="s">
        <v>16</v>
      </c>
      <c r="B31" s="7"/>
      <c r="C31" s="7"/>
      <c r="D31" s="9"/>
      <c r="E31" s="10"/>
      <c r="F31" s="11"/>
      <c r="G31" s="11"/>
      <c r="H31" s="11"/>
      <c r="I31" s="17"/>
    </row>
    <row r="32" ht="21" customHeight="1" spans="1:9">
      <c r="A32" s="9" t="s">
        <v>24</v>
      </c>
      <c r="B32" s="12" t="s">
        <v>25</v>
      </c>
      <c r="C32" s="7"/>
      <c r="D32" s="9" t="s">
        <v>21</v>
      </c>
      <c r="E32" s="11"/>
      <c r="F32" s="11"/>
      <c r="G32" s="11"/>
      <c r="H32" s="11">
        <f t="shared" si="3"/>
        <v>0</v>
      </c>
      <c r="I32" s="17"/>
    </row>
    <row r="33" ht="21" customHeight="1" spans="1:9">
      <c r="A33" s="9">
        <v>5</v>
      </c>
      <c r="B33" s="12" t="s">
        <v>26</v>
      </c>
      <c r="C33" s="7"/>
      <c r="D33" s="9" t="s">
        <v>21</v>
      </c>
      <c r="E33" s="11"/>
      <c r="F33" s="11"/>
      <c r="G33" s="11"/>
      <c r="H33" s="11">
        <f t="shared" si="3"/>
        <v>0</v>
      </c>
      <c r="I33" s="17"/>
    </row>
    <row r="34" ht="21" customHeight="1" spans="1:9">
      <c r="A34" s="9">
        <v>6</v>
      </c>
      <c r="B34" s="12" t="s">
        <v>27</v>
      </c>
      <c r="C34" s="7"/>
      <c r="D34" s="9" t="s">
        <v>21</v>
      </c>
      <c r="E34" s="11"/>
      <c r="F34" s="11"/>
      <c r="G34" s="11"/>
      <c r="H34" s="11">
        <f t="shared" si="3"/>
        <v>0</v>
      </c>
      <c r="I34" s="17"/>
    </row>
    <row r="35" ht="24.95" customHeight="1" spans="1:9">
      <c r="A35" s="9">
        <v>7</v>
      </c>
      <c r="B35" s="7" t="s">
        <v>28</v>
      </c>
      <c r="C35" s="7"/>
      <c r="D35" s="9" t="s">
        <v>21</v>
      </c>
      <c r="E35" s="10"/>
      <c r="F35" s="11"/>
      <c r="G35" s="11"/>
      <c r="H35" s="11">
        <f>+H22+H27+H29+H32+H33+H34</f>
        <v>0</v>
      </c>
      <c r="I35" s="17"/>
    </row>
    <row r="36" ht="21" customHeight="1" spans="1:9">
      <c r="A36" s="5" t="s">
        <v>31</v>
      </c>
      <c r="B36" s="5"/>
      <c r="C36" s="5"/>
      <c r="D36" s="5"/>
      <c r="E36" s="5"/>
      <c r="F36" s="5"/>
      <c r="G36" s="5"/>
      <c r="H36" s="5"/>
      <c r="I36" s="14"/>
    </row>
    <row r="37" ht="21" customHeight="1" spans="1:9">
      <c r="A37" s="6" t="s">
        <v>32</v>
      </c>
      <c r="B37" s="7"/>
      <c r="C37" s="8"/>
      <c r="D37" s="8"/>
      <c r="E37" s="8"/>
      <c r="F37" s="8" t="s">
        <v>3</v>
      </c>
      <c r="G37" s="8"/>
      <c r="H37" s="8" t="s">
        <v>4</v>
      </c>
      <c r="I37" s="15">
        <v>1</v>
      </c>
    </row>
    <row r="38" ht="21" customHeight="1" spans="1:9">
      <c r="A38" s="9" t="s">
        <v>5</v>
      </c>
      <c r="B38" s="9" t="s">
        <v>6</v>
      </c>
      <c r="C38" s="9"/>
      <c r="D38" s="9" t="s">
        <v>7</v>
      </c>
      <c r="E38" s="9" t="s">
        <v>8</v>
      </c>
      <c r="F38" s="9" t="s">
        <v>9</v>
      </c>
      <c r="G38" s="9"/>
      <c r="H38" s="9" t="s">
        <v>10</v>
      </c>
      <c r="I38" s="16" t="s">
        <v>11</v>
      </c>
    </row>
    <row r="39" ht="21" customHeight="1" spans="1:9">
      <c r="A39" s="9" t="s">
        <v>12</v>
      </c>
      <c r="B39" s="7" t="s">
        <v>13</v>
      </c>
      <c r="C39" s="7"/>
      <c r="D39" s="9"/>
      <c r="E39" s="10"/>
      <c r="F39" s="11"/>
      <c r="G39" s="11"/>
      <c r="H39" s="11">
        <f>SUM(H40:H43)</f>
        <v>0</v>
      </c>
      <c r="I39" s="17"/>
    </row>
    <row r="40" ht="21" customHeight="1" spans="1:9">
      <c r="A40" s="9" t="s">
        <v>14</v>
      </c>
      <c r="B40" s="7" t="s">
        <v>33</v>
      </c>
      <c r="C40" s="7"/>
      <c r="D40" s="9" t="s">
        <v>4</v>
      </c>
      <c r="E40" s="10"/>
      <c r="F40" s="11"/>
      <c r="G40" s="11"/>
      <c r="H40" s="11">
        <f t="shared" ref="H40:H44" si="4">+E40*F40</f>
        <v>0</v>
      </c>
      <c r="I40" s="18">
        <v>0.03</v>
      </c>
    </row>
    <row r="41" ht="21" customHeight="1" spans="1:9">
      <c r="A41" s="9" t="s">
        <v>16</v>
      </c>
      <c r="B41" s="7"/>
      <c r="C41" s="7"/>
      <c r="D41" s="9" t="s">
        <v>34</v>
      </c>
      <c r="E41" s="10"/>
      <c r="F41" s="11"/>
      <c r="G41" s="11"/>
      <c r="H41" s="11">
        <f t="shared" si="4"/>
        <v>0</v>
      </c>
      <c r="I41" s="18">
        <v>0.03</v>
      </c>
    </row>
    <row r="42" ht="21" customHeight="1" spans="1:9">
      <c r="A42" s="9" t="s">
        <v>17</v>
      </c>
      <c r="B42" s="7"/>
      <c r="C42" s="7"/>
      <c r="D42" s="9" t="s">
        <v>34</v>
      </c>
      <c r="E42" s="10"/>
      <c r="F42" s="11"/>
      <c r="G42" s="11"/>
      <c r="H42" s="11">
        <f t="shared" si="4"/>
        <v>0</v>
      </c>
      <c r="I42" s="18">
        <v>0.03</v>
      </c>
    </row>
    <row r="43" ht="21" customHeight="1" spans="1:9">
      <c r="A43" s="9" t="s">
        <v>35</v>
      </c>
      <c r="B43" s="7" t="s">
        <v>18</v>
      </c>
      <c r="C43" s="7"/>
      <c r="D43" s="9" t="s">
        <v>21</v>
      </c>
      <c r="E43" s="10"/>
      <c r="F43" s="11"/>
      <c r="G43" s="11"/>
      <c r="H43" s="11">
        <f t="shared" si="4"/>
        <v>0</v>
      </c>
      <c r="I43" s="17"/>
    </row>
    <row r="44" ht="21" customHeight="1" spans="1:9">
      <c r="A44" s="9" t="s">
        <v>19</v>
      </c>
      <c r="B44" s="7" t="s">
        <v>20</v>
      </c>
      <c r="C44" s="7"/>
      <c r="D44" s="9" t="s">
        <v>21</v>
      </c>
      <c r="E44" s="10"/>
      <c r="F44" s="11"/>
      <c r="G44" s="11"/>
      <c r="H44" s="11">
        <f t="shared" si="4"/>
        <v>0</v>
      </c>
      <c r="I44" s="17"/>
    </row>
    <row r="45" ht="21" customHeight="1" spans="1:9">
      <c r="A45" s="9"/>
      <c r="B45" s="7"/>
      <c r="C45" s="7"/>
      <c r="D45" s="9"/>
      <c r="E45" s="10"/>
      <c r="F45" s="11"/>
      <c r="G45" s="11"/>
      <c r="H45" s="11"/>
      <c r="I45" s="17"/>
    </row>
    <row r="46" ht="21" customHeight="1" spans="1:9">
      <c r="A46" s="9" t="s">
        <v>22</v>
      </c>
      <c r="B46" s="7" t="s">
        <v>23</v>
      </c>
      <c r="C46" s="7"/>
      <c r="D46" s="9" t="s">
        <v>21</v>
      </c>
      <c r="E46" s="10"/>
      <c r="F46" s="11"/>
      <c r="G46" s="11"/>
      <c r="H46" s="11">
        <f t="shared" ref="H46:H51" si="5">+E46*F46</f>
        <v>0</v>
      </c>
      <c r="I46" s="17"/>
    </row>
    <row r="47" ht="21" customHeight="1" spans="1:9">
      <c r="A47" s="9" t="s">
        <v>14</v>
      </c>
      <c r="B47" s="7"/>
      <c r="C47" s="7"/>
      <c r="D47" s="9"/>
      <c r="E47" s="10"/>
      <c r="F47" s="11"/>
      <c r="G47" s="11"/>
      <c r="H47" s="11"/>
      <c r="I47" s="17"/>
    </row>
    <row r="48" ht="21" customHeight="1" spans="1:9">
      <c r="A48" s="9" t="s">
        <v>16</v>
      </c>
      <c r="B48" s="7"/>
      <c r="C48" s="7"/>
      <c r="D48" s="9"/>
      <c r="E48" s="10"/>
      <c r="F48" s="11"/>
      <c r="G48" s="11"/>
      <c r="H48" s="11"/>
      <c r="I48" s="17"/>
    </row>
    <row r="49" ht="21" customHeight="1" spans="1:9">
      <c r="A49" s="9" t="s">
        <v>24</v>
      </c>
      <c r="B49" s="12" t="s">
        <v>25</v>
      </c>
      <c r="C49" s="7"/>
      <c r="D49" s="9" t="s">
        <v>21</v>
      </c>
      <c r="E49" s="11"/>
      <c r="F49" s="11"/>
      <c r="G49" s="11"/>
      <c r="H49" s="11">
        <f t="shared" si="5"/>
        <v>0</v>
      </c>
      <c r="I49" s="17"/>
    </row>
    <row r="50" ht="21" customHeight="1" spans="1:9">
      <c r="A50" s="9">
        <v>5</v>
      </c>
      <c r="B50" s="12" t="s">
        <v>26</v>
      </c>
      <c r="C50" s="7"/>
      <c r="D50" s="9" t="s">
        <v>21</v>
      </c>
      <c r="E50" s="11"/>
      <c r="F50" s="11"/>
      <c r="G50" s="11"/>
      <c r="H50" s="11">
        <f t="shared" si="5"/>
        <v>0</v>
      </c>
      <c r="I50" s="17"/>
    </row>
    <row r="51" ht="21" customHeight="1" spans="1:9">
      <c r="A51" s="9">
        <v>6</v>
      </c>
      <c r="B51" s="12" t="s">
        <v>27</v>
      </c>
      <c r="C51" s="7"/>
      <c r="D51" s="9" t="s">
        <v>21</v>
      </c>
      <c r="E51" s="11"/>
      <c r="F51" s="11"/>
      <c r="G51" s="11"/>
      <c r="H51" s="11">
        <f t="shared" si="5"/>
        <v>0</v>
      </c>
      <c r="I51" s="17"/>
    </row>
    <row r="52" ht="27.95" customHeight="1" spans="1:9">
      <c r="A52" s="9">
        <v>7</v>
      </c>
      <c r="B52" s="7" t="s">
        <v>28</v>
      </c>
      <c r="C52" s="7"/>
      <c r="D52" s="9" t="s">
        <v>21</v>
      </c>
      <c r="E52" s="10"/>
      <c r="F52" s="11"/>
      <c r="G52" s="11"/>
      <c r="H52" s="11">
        <f>+H39+H44+H46+H49+H50+H51</f>
        <v>0</v>
      </c>
      <c r="I52" s="17"/>
    </row>
    <row r="53" ht="21" customHeight="1" spans="1:9">
      <c r="A53" s="5" t="s">
        <v>36</v>
      </c>
      <c r="B53" s="5"/>
      <c r="C53" s="5"/>
      <c r="D53" s="5"/>
      <c r="E53" s="5"/>
      <c r="F53" s="5"/>
      <c r="G53" s="5"/>
      <c r="H53" s="5"/>
      <c r="I53" s="14"/>
    </row>
    <row r="54" ht="21" customHeight="1" spans="1:9">
      <c r="A54" s="6" t="s">
        <v>37</v>
      </c>
      <c r="B54" s="7"/>
      <c r="C54" s="8"/>
      <c r="D54" s="8"/>
      <c r="E54" s="8"/>
      <c r="F54" s="8" t="s">
        <v>3</v>
      </c>
      <c r="G54" s="8"/>
      <c r="H54" s="9" t="s">
        <v>38</v>
      </c>
      <c r="I54" s="15">
        <v>1</v>
      </c>
    </row>
    <row r="55" ht="21" customHeight="1" spans="1:9">
      <c r="A55" s="9" t="s">
        <v>5</v>
      </c>
      <c r="B55" s="9" t="s">
        <v>6</v>
      </c>
      <c r="C55" s="9"/>
      <c r="D55" s="9" t="s">
        <v>7</v>
      </c>
      <c r="E55" s="9" t="s">
        <v>8</v>
      </c>
      <c r="F55" s="9" t="s">
        <v>9</v>
      </c>
      <c r="G55" s="9"/>
      <c r="H55" s="9" t="s">
        <v>10</v>
      </c>
      <c r="I55" s="16" t="s">
        <v>11</v>
      </c>
    </row>
    <row r="56" ht="21" customHeight="1" spans="1:9">
      <c r="A56" s="9" t="s">
        <v>12</v>
      </c>
      <c r="B56" s="7" t="s">
        <v>13</v>
      </c>
      <c r="C56" s="7"/>
      <c r="D56" s="9"/>
      <c r="E56" s="10"/>
      <c r="F56" s="11"/>
      <c r="G56" s="11"/>
      <c r="H56" s="11">
        <f>SUM(H57:H60)</f>
        <v>0</v>
      </c>
      <c r="I56" s="17"/>
    </row>
    <row r="57" ht="21" customHeight="1" spans="1:9">
      <c r="A57" s="9" t="s">
        <v>14</v>
      </c>
      <c r="B57" s="7" t="s">
        <v>37</v>
      </c>
      <c r="C57" s="7"/>
      <c r="D57" s="9" t="s">
        <v>38</v>
      </c>
      <c r="E57" s="10"/>
      <c r="F57" s="11"/>
      <c r="G57" s="11"/>
      <c r="H57" s="11">
        <f t="shared" ref="H57:H61" si="6">+E57*F57</f>
        <v>0</v>
      </c>
      <c r="I57" s="18">
        <v>0.03</v>
      </c>
    </row>
    <row r="58" ht="21" customHeight="1" spans="1:9">
      <c r="A58" s="9" t="s">
        <v>16</v>
      </c>
      <c r="B58" s="7"/>
      <c r="C58" s="7"/>
      <c r="D58" s="9" t="s">
        <v>34</v>
      </c>
      <c r="E58" s="10"/>
      <c r="F58" s="11"/>
      <c r="G58" s="11"/>
      <c r="H58" s="11">
        <f t="shared" si="6"/>
        <v>0</v>
      </c>
      <c r="I58" s="18">
        <v>0.03</v>
      </c>
    </row>
    <row r="59" ht="21" customHeight="1" spans="1:9">
      <c r="A59" s="9" t="s">
        <v>17</v>
      </c>
      <c r="B59" s="7"/>
      <c r="C59" s="7"/>
      <c r="D59" s="9"/>
      <c r="E59" s="10"/>
      <c r="F59" s="11"/>
      <c r="G59" s="11"/>
      <c r="H59" s="11">
        <f t="shared" si="6"/>
        <v>0</v>
      </c>
      <c r="I59" s="18"/>
    </row>
    <row r="60" ht="21" customHeight="1" spans="1:9">
      <c r="A60" s="9" t="s">
        <v>35</v>
      </c>
      <c r="B60" s="7" t="s">
        <v>18</v>
      </c>
      <c r="C60" s="7"/>
      <c r="D60" s="9" t="s">
        <v>21</v>
      </c>
      <c r="E60" s="10"/>
      <c r="F60" s="11"/>
      <c r="G60" s="11"/>
      <c r="H60" s="11">
        <f t="shared" si="6"/>
        <v>0</v>
      </c>
      <c r="I60" s="17"/>
    </row>
    <row r="61" ht="21" customHeight="1" spans="1:9">
      <c r="A61" s="9" t="s">
        <v>19</v>
      </c>
      <c r="B61" s="7" t="s">
        <v>20</v>
      </c>
      <c r="C61" s="7"/>
      <c r="D61" s="9" t="s">
        <v>21</v>
      </c>
      <c r="E61" s="10"/>
      <c r="F61" s="11"/>
      <c r="G61" s="11"/>
      <c r="H61" s="11">
        <f t="shared" si="6"/>
        <v>0</v>
      </c>
      <c r="I61" s="17"/>
    </row>
    <row r="62" ht="21" customHeight="1" spans="1:9">
      <c r="A62" s="9"/>
      <c r="B62" s="7"/>
      <c r="C62" s="7"/>
      <c r="D62" s="9"/>
      <c r="E62" s="10"/>
      <c r="F62" s="11"/>
      <c r="G62" s="11"/>
      <c r="H62" s="11"/>
      <c r="I62" s="17"/>
    </row>
    <row r="63" ht="21" customHeight="1" spans="1:9">
      <c r="A63" s="9" t="s">
        <v>22</v>
      </c>
      <c r="B63" s="7" t="s">
        <v>23</v>
      </c>
      <c r="C63" s="7"/>
      <c r="D63" s="9" t="s">
        <v>21</v>
      </c>
      <c r="E63" s="10"/>
      <c r="F63" s="11"/>
      <c r="G63" s="11"/>
      <c r="H63" s="11">
        <f t="shared" ref="H63:H68" si="7">+E63*F63</f>
        <v>0</v>
      </c>
      <c r="I63" s="17"/>
    </row>
    <row r="64" ht="21" customHeight="1" spans="1:9">
      <c r="A64" s="9" t="s">
        <v>14</v>
      </c>
      <c r="B64" s="7"/>
      <c r="C64" s="7"/>
      <c r="D64" s="9"/>
      <c r="E64" s="10"/>
      <c r="F64" s="11"/>
      <c r="G64" s="11"/>
      <c r="H64" s="11"/>
      <c r="I64" s="17"/>
    </row>
    <row r="65" ht="21" customHeight="1" spans="1:9">
      <c r="A65" s="9" t="s">
        <v>16</v>
      </c>
      <c r="B65" s="7"/>
      <c r="C65" s="7"/>
      <c r="D65" s="9"/>
      <c r="E65" s="10"/>
      <c r="F65" s="11"/>
      <c r="G65" s="11"/>
      <c r="H65" s="11"/>
      <c r="I65" s="17"/>
    </row>
    <row r="66" ht="21" customHeight="1" spans="1:9">
      <c r="A66" s="9" t="s">
        <v>24</v>
      </c>
      <c r="B66" s="12" t="s">
        <v>25</v>
      </c>
      <c r="C66" s="7"/>
      <c r="D66" s="9" t="s">
        <v>21</v>
      </c>
      <c r="E66" s="11"/>
      <c r="F66" s="11"/>
      <c r="G66" s="11"/>
      <c r="H66" s="11">
        <f t="shared" si="7"/>
        <v>0</v>
      </c>
      <c r="I66" s="17"/>
    </row>
    <row r="67" ht="21" customHeight="1" spans="1:9">
      <c r="A67" s="9">
        <v>5</v>
      </c>
      <c r="B67" s="12" t="s">
        <v>26</v>
      </c>
      <c r="C67" s="7"/>
      <c r="D67" s="9" t="s">
        <v>21</v>
      </c>
      <c r="E67" s="11"/>
      <c r="F67" s="11"/>
      <c r="G67" s="11"/>
      <c r="H67" s="11">
        <f t="shared" si="7"/>
        <v>0</v>
      </c>
      <c r="I67" s="17"/>
    </row>
    <row r="68" ht="21" customHeight="1" spans="1:9">
      <c r="A68" s="9">
        <v>6</v>
      </c>
      <c r="B68" s="12" t="s">
        <v>27</v>
      </c>
      <c r="C68" s="7"/>
      <c r="D68" s="9" t="s">
        <v>21</v>
      </c>
      <c r="E68" s="11"/>
      <c r="F68" s="11"/>
      <c r="G68" s="11"/>
      <c r="H68" s="11">
        <f t="shared" si="7"/>
        <v>0</v>
      </c>
      <c r="I68" s="17"/>
    </row>
    <row r="69" ht="33" customHeight="1" spans="1:9">
      <c r="A69" s="9">
        <v>7</v>
      </c>
      <c r="B69" s="7" t="s">
        <v>28</v>
      </c>
      <c r="C69" s="7"/>
      <c r="D69" s="9" t="s">
        <v>21</v>
      </c>
      <c r="E69" s="10"/>
      <c r="F69" s="11"/>
      <c r="G69" s="11"/>
      <c r="H69" s="11">
        <f>+H56+H61+H63+H66+H67+H68</f>
        <v>0</v>
      </c>
      <c r="I69" s="17"/>
    </row>
    <row r="70" ht="21" customHeight="1" spans="1:9">
      <c r="A70" s="5" t="s">
        <v>39</v>
      </c>
      <c r="B70" s="5"/>
      <c r="C70" s="5"/>
      <c r="D70" s="5"/>
      <c r="E70" s="5"/>
      <c r="F70" s="5"/>
      <c r="G70" s="5"/>
      <c r="H70" s="5"/>
      <c r="I70" s="14"/>
    </row>
    <row r="71" ht="21" customHeight="1" spans="1:9">
      <c r="A71" s="6" t="s">
        <v>40</v>
      </c>
      <c r="B71" s="7"/>
      <c r="C71" s="8"/>
      <c r="D71" s="8"/>
      <c r="E71" s="8"/>
      <c r="F71" s="8" t="s">
        <v>3</v>
      </c>
      <c r="G71" s="8"/>
      <c r="H71" s="9" t="s">
        <v>41</v>
      </c>
      <c r="I71" s="15">
        <v>1</v>
      </c>
    </row>
    <row r="72" ht="21" customHeight="1" spans="1:9">
      <c r="A72" s="9" t="s">
        <v>5</v>
      </c>
      <c r="B72" s="9" t="s">
        <v>6</v>
      </c>
      <c r="C72" s="9"/>
      <c r="D72" s="9" t="s">
        <v>7</v>
      </c>
      <c r="E72" s="9" t="s">
        <v>8</v>
      </c>
      <c r="F72" s="9" t="s">
        <v>9</v>
      </c>
      <c r="G72" s="9"/>
      <c r="H72" s="9" t="s">
        <v>10</v>
      </c>
      <c r="I72" s="16" t="s">
        <v>11</v>
      </c>
    </row>
    <row r="73" ht="21" customHeight="1" spans="1:9">
      <c r="A73" s="9" t="s">
        <v>12</v>
      </c>
      <c r="B73" s="7" t="s">
        <v>13</v>
      </c>
      <c r="C73" s="7"/>
      <c r="D73" s="9"/>
      <c r="E73" s="10"/>
      <c r="F73" s="11"/>
      <c r="G73" s="11"/>
      <c r="H73" s="11">
        <f>SUM(H74:H77)</f>
        <v>0</v>
      </c>
      <c r="I73" s="17"/>
    </row>
    <row r="74" ht="21" customHeight="1" spans="1:9">
      <c r="A74" s="9" t="s">
        <v>14</v>
      </c>
      <c r="B74" s="7" t="s">
        <v>42</v>
      </c>
      <c r="C74" s="7"/>
      <c r="D74" s="9" t="s">
        <v>41</v>
      </c>
      <c r="E74" s="10"/>
      <c r="F74" s="11"/>
      <c r="G74" s="11"/>
      <c r="H74" s="11">
        <f t="shared" ref="H74:H78" si="8">+E74*F74</f>
        <v>0</v>
      </c>
      <c r="I74" s="18"/>
    </row>
    <row r="75" ht="21" customHeight="1" spans="1:9">
      <c r="A75" s="9" t="s">
        <v>16</v>
      </c>
      <c r="B75" s="7"/>
      <c r="C75" s="7"/>
      <c r="D75" s="9"/>
      <c r="E75" s="10"/>
      <c r="F75" s="11"/>
      <c r="G75" s="11"/>
      <c r="H75" s="11">
        <f t="shared" si="8"/>
        <v>0</v>
      </c>
      <c r="I75" s="18"/>
    </row>
    <row r="76" ht="21" customHeight="1" spans="1:9">
      <c r="A76" s="9" t="s">
        <v>17</v>
      </c>
      <c r="B76" s="7"/>
      <c r="C76" s="7"/>
      <c r="D76" s="9" t="s">
        <v>34</v>
      </c>
      <c r="E76" s="10"/>
      <c r="F76" s="11"/>
      <c r="G76" s="11"/>
      <c r="H76" s="11">
        <f t="shared" si="8"/>
        <v>0</v>
      </c>
      <c r="I76" s="18"/>
    </row>
    <row r="77" ht="21" customHeight="1" spans="1:9">
      <c r="A77" s="9" t="s">
        <v>35</v>
      </c>
      <c r="B77" s="7" t="s">
        <v>18</v>
      </c>
      <c r="C77" s="7"/>
      <c r="D77" s="9" t="s">
        <v>21</v>
      </c>
      <c r="E77" s="10"/>
      <c r="F77" s="11"/>
      <c r="G77" s="11"/>
      <c r="H77" s="11">
        <f t="shared" si="8"/>
        <v>0</v>
      </c>
      <c r="I77" s="17"/>
    </row>
    <row r="78" ht="21" customHeight="1" spans="1:9">
      <c r="A78" s="9" t="s">
        <v>19</v>
      </c>
      <c r="B78" s="7" t="s">
        <v>20</v>
      </c>
      <c r="C78" s="7"/>
      <c r="D78" s="9" t="s">
        <v>21</v>
      </c>
      <c r="E78" s="10"/>
      <c r="F78" s="11"/>
      <c r="G78" s="11"/>
      <c r="H78" s="11">
        <f t="shared" si="8"/>
        <v>0</v>
      </c>
      <c r="I78" s="17"/>
    </row>
    <row r="79" ht="21" customHeight="1" spans="1:9">
      <c r="A79" s="9"/>
      <c r="B79" s="7"/>
      <c r="C79" s="7"/>
      <c r="D79" s="9"/>
      <c r="E79" s="10"/>
      <c r="F79" s="11"/>
      <c r="G79" s="11"/>
      <c r="H79" s="11"/>
      <c r="I79" s="17"/>
    </row>
    <row r="80" ht="21" customHeight="1" spans="1:9">
      <c r="A80" s="9" t="s">
        <v>22</v>
      </c>
      <c r="B80" s="7" t="s">
        <v>23</v>
      </c>
      <c r="C80" s="7"/>
      <c r="D80" s="9" t="s">
        <v>21</v>
      </c>
      <c r="E80" s="10"/>
      <c r="F80" s="11"/>
      <c r="G80" s="11"/>
      <c r="H80" s="11">
        <f t="shared" ref="H80:H85" si="9">+E80*F80</f>
        <v>0</v>
      </c>
      <c r="I80" s="17"/>
    </row>
    <row r="81" ht="21" customHeight="1" spans="1:9">
      <c r="A81" s="9" t="s">
        <v>14</v>
      </c>
      <c r="B81" s="7"/>
      <c r="C81" s="7"/>
      <c r="D81" s="9"/>
      <c r="E81" s="10"/>
      <c r="F81" s="11"/>
      <c r="G81" s="11"/>
      <c r="H81" s="11"/>
      <c r="I81" s="17"/>
    </row>
    <row r="82" ht="21" customHeight="1" spans="1:9">
      <c r="A82" s="9" t="s">
        <v>16</v>
      </c>
      <c r="B82" s="7"/>
      <c r="C82" s="7"/>
      <c r="D82" s="9"/>
      <c r="E82" s="10"/>
      <c r="F82" s="11"/>
      <c r="G82" s="11"/>
      <c r="H82" s="11"/>
      <c r="I82" s="17"/>
    </row>
    <row r="83" ht="21" customHeight="1" spans="1:9">
      <c r="A83" s="9" t="s">
        <v>24</v>
      </c>
      <c r="B83" s="12" t="s">
        <v>25</v>
      </c>
      <c r="C83" s="7"/>
      <c r="D83" s="9" t="s">
        <v>21</v>
      </c>
      <c r="E83" s="11"/>
      <c r="F83" s="11"/>
      <c r="G83" s="11"/>
      <c r="H83" s="11">
        <f t="shared" si="9"/>
        <v>0</v>
      </c>
      <c r="I83" s="17"/>
    </row>
    <row r="84" ht="21" customHeight="1" spans="1:9">
      <c r="A84" s="9">
        <v>5</v>
      </c>
      <c r="B84" s="12" t="s">
        <v>26</v>
      </c>
      <c r="C84" s="7"/>
      <c r="D84" s="9" t="s">
        <v>21</v>
      </c>
      <c r="E84" s="11"/>
      <c r="F84" s="11"/>
      <c r="G84" s="11"/>
      <c r="H84" s="11">
        <f t="shared" si="9"/>
        <v>0</v>
      </c>
      <c r="I84" s="17"/>
    </row>
    <row r="85" ht="21" customHeight="1" spans="1:9">
      <c r="A85" s="9">
        <v>6</v>
      </c>
      <c r="B85" s="12" t="s">
        <v>27</v>
      </c>
      <c r="C85" s="7"/>
      <c r="D85" s="9" t="s">
        <v>21</v>
      </c>
      <c r="E85" s="11"/>
      <c r="F85" s="11"/>
      <c r="G85" s="11"/>
      <c r="H85" s="11">
        <f t="shared" si="9"/>
        <v>0</v>
      </c>
      <c r="I85" s="17"/>
    </row>
    <row r="86" ht="33" customHeight="1" spans="1:9">
      <c r="A86" s="9">
        <v>7</v>
      </c>
      <c r="B86" s="7" t="s">
        <v>28</v>
      </c>
      <c r="C86" s="7"/>
      <c r="D86" s="9" t="s">
        <v>21</v>
      </c>
      <c r="E86" s="10"/>
      <c r="F86" s="11"/>
      <c r="G86" s="11"/>
      <c r="H86" s="11">
        <f>+H73+H78+H80+H83+H84+H85</f>
        <v>0</v>
      </c>
      <c r="I86" s="17"/>
    </row>
    <row r="87" ht="21" customHeight="1" spans="1:9">
      <c r="A87" s="5" t="s">
        <v>43</v>
      </c>
      <c r="B87" s="5"/>
      <c r="C87" s="5"/>
      <c r="D87" s="5"/>
      <c r="E87" s="5"/>
      <c r="F87" s="5"/>
      <c r="G87" s="5"/>
      <c r="H87" s="5"/>
      <c r="I87" s="14"/>
    </row>
    <row r="88" ht="21" customHeight="1" spans="1:9">
      <c r="A88" s="6" t="s">
        <v>44</v>
      </c>
      <c r="B88" s="7"/>
      <c r="C88" s="8"/>
      <c r="D88" s="8"/>
      <c r="E88" s="8"/>
      <c r="F88" s="8" t="s">
        <v>3</v>
      </c>
      <c r="G88" s="8"/>
      <c r="H88" s="9" t="s">
        <v>41</v>
      </c>
      <c r="I88" s="15">
        <v>1</v>
      </c>
    </row>
    <row r="89" ht="21" customHeight="1" spans="1:9">
      <c r="A89" s="9" t="s">
        <v>5</v>
      </c>
      <c r="B89" s="9" t="s">
        <v>6</v>
      </c>
      <c r="C89" s="9"/>
      <c r="D89" s="9" t="s">
        <v>7</v>
      </c>
      <c r="E89" s="9" t="s">
        <v>8</v>
      </c>
      <c r="F89" s="9" t="s">
        <v>9</v>
      </c>
      <c r="G89" s="9"/>
      <c r="H89" s="9" t="s">
        <v>10</v>
      </c>
      <c r="I89" s="16" t="s">
        <v>11</v>
      </c>
    </row>
    <row r="90" ht="21" customHeight="1" spans="1:9">
      <c r="A90" s="9" t="s">
        <v>12</v>
      </c>
      <c r="B90" s="7" t="s">
        <v>13</v>
      </c>
      <c r="C90" s="7"/>
      <c r="D90" s="9"/>
      <c r="E90" s="10"/>
      <c r="F90" s="11"/>
      <c r="G90" s="11"/>
      <c r="H90" s="11">
        <f>SUM(H91:H94)</f>
        <v>0</v>
      </c>
      <c r="I90" s="17"/>
    </row>
    <row r="91" ht="21" customHeight="1" spans="1:9">
      <c r="A91" s="9" t="s">
        <v>14</v>
      </c>
      <c r="B91" s="7" t="s">
        <v>45</v>
      </c>
      <c r="C91" s="7"/>
      <c r="D91" s="9" t="s">
        <v>41</v>
      </c>
      <c r="E91" s="10"/>
      <c r="F91" s="11"/>
      <c r="G91" s="11"/>
      <c r="H91" s="11">
        <f t="shared" ref="H91:H95" si="10">+E91*F91</f>
        <v>0</v>
      </c>
      <c r="I91" s="18">
        <v>0.03</v>
      </c>
    </row>
    <row r="92" ht="21" customHeight="1" spans="1:9">
      <c r="A92" s="9" t="s">
        <v>16</v>
      </c>
      <c r="B92" s="7"/>
      <c r="C92" s="7"/>
      <c r="D92" s="9"/>
      <c r="E92" s="10"/>
      <c r="F92" s="11"/>
      <c r="G92" s="11"/>
      <c r="H92" s="11"/>
      <c r="I92" s="18"/>
    </row>
    <row r="93" ht="21" customHeight="1" spans="1:9">
      <c r="A93" s="9" t="s">
        <v>17</v>
      </c>
      <c r="B93" s="7"/>
      <c r="C93" s="7"/>
      <c r="D93" s="9" t="s">
        <v>34</v>
      </c>
      <c r="E93" s="10"/>
      <c r="F93" s="11"/>
      <c r="G93" s="11"/>
      <c r="H93" s="11">
        <f t="shared" si="10"/>
        <v>0</v>
      </c>
      <c r="I93" s="18">
        <v>0.03</v>
      </c>
    </row>
    <row r="94" ht="21" customHeight="1" spans="1:9">
      <c r="A94" s="9" t="s">
        <v>35</v>
      </c>
      <c r="B94" s="7" t="s">
        <v>18</v>
      </c>
      <c r="C94" s="7"/>
      <c r="D94" s="9" t="s">
        <v>21</v>
      </c>
      <c r="E94" s="10"/>
      <c r="F94" s="11"/>
      <c r="G94" s="11"/>
      <c r="H94" s="11">
        <f t="shared" si="10"/>
        <v>0</v>
      </c>
      <c r="I94" s="17"/>
    </row>
    <row r="95" ht="21" customHeight="1" spans="1:9">
      <c r="A95" s="9" t="s">
        <v>19</v>
      </c>
      <c r="B95" s="7" t="s">
        <v>20</v>
      </c>
      <c r="C95" s="7"/>
      <c r="D95" s="9" t="s">
        <v>21</v>
      </c>
      <c r="E95" s="10"/>
      <c r="F95" s="11"/>
      <c r="G95" s="11"/>
      <c r="H95" s="11">
        <f t="shared" si="10"/>
        <v>0</v>
      </c>
      <c r="I95" s="17"/>
    </row>
    <row r="96" ht="21" customHeight="1" spans="1:9">
      <c r="A96" s="9"/>
      <c r="B96" s="7"/>
      <c r="C96" s="7"/>
      <c r="D96" s="9"/>
      <c r="E96" s="10"/>
      <c r="F96" s="11"/>
      <c r="G96" s="11"/>
      <c r="H96" s="11"/>
      <c r="I96" s="17"/>
    </row>
    <row r="97" ht="21" customHeight="1" spans="1:9">
      <c r="A97" s="9" t="s">
        <v>22</v>
      </c>
      <c r="B97" s="7" t="s">
        <v>23</v>
      </c>
      <c r="C97" s="7"/>
      <c r="D97" s="9" t="s">
        <v>21</v>
      </c>
      <c r="E97" s="10"/>
      <c r="F97" s="11"/>
      <c r="G97" s="11"/>
      <c r="H97" s="11">
        <f t="shared" ref="H97:H102" si="11">+E97*F97</f>
        <v>0</v>
      </c>
      <c r="I97" s="17"/>
    </row>
    <row r="98" ht="21" customHeight="1" spans="1:9">
      <c r="A98" s="9" t="s">
        <v>14</v>
      </c>
      <c r="B98" s="7"/>
      <c r="C98" s="7"/>
      <c r="D98" s="9"/>
      <c r="E98" s="10"/>
      <c r="F98" s="11"/>
      <c r="G98" s="11"/>
      <c r="H98" s="11"/>
      <c r="I98" s="17"/>
    </row>
    <row r="99" ht="21" customHeight="1" spans="1:9">
      <c r="A99" s="9" t="s">
        <v>16</v>
      </c>
      <c r="B99" s="7"/>
      <c r="C99" s="7"/>
      <c r="D99" s="9"/>
      <c r="E99" s="10"/>
      <c r="F99" s="11"/>
      <c r="G99" s="11"/>
      <c r="H99" s="11"/>
      <c r="I99" s="17"/>
    </row>
    <row r="100" ht="21" customHeight="1" spans="1:9">
      <c r="A100" s="9" t="s">
        <v>24</v>
      </c>
      <c r="B100" s="12" t="s">
        <v>25</v>
      </c>
      <c r="C100" s="7"/>
      <c r="D100" s="9" t="s">
        <v>21</v>
      </c>
      <c r="E100" s="11"/>
      <c r="F100" s="11"/>
      <c r="G100" s="11"/>
      <c r="H100" s="11">
        <f t="shared" si="11"/>
        <v>0</v>
      </c>
      <c r="I100" s="17"/>
    </row>
    <row r="101" ht="21" customHeight="1" spans="1:9">
      <c r="A101" s="9">
        <v>5</v>
      </c>
      <c r="B101" s="12" t="s">
        <v>26</v>
      </c>
      <c r="C101" s="7"/>
      <c r="D101" s="9" t="s">
        <v>21</v>
      </c>
      <c r="E101" s="11"/>
      <c r="F101" s="11"/>
      <c r="G101" s="11"/>
      <c r="H101" s="11">
        <f t="shared" si="11"/>
        <v>0</v>
      </c>
      <c r="I101" s="17"/>
    </row>
    <row r="102" ht="21" customHeight="1" spans="1:9">
      <c r="A102" s="9">
        <v>6</v>
      </c>
      <c r="B102" s="12" t="s">
        <v>27</v>
      </c>
      <c r="C102" s="7"/>
      <c r="D102" s="9" t="s">
        <v>21</v>
      </c>
      <c r="E102" s="11"/>
      <c r="F102" s="11"/>
      <c r="G102" s="11"/>
      <c r="H102" s="11">
        <f t="shared" si="11"/>
        <v>0</v>
      </c>
      <c r="I102" s="17"/>
    </row>
    <row r="103" ht="33" customHeight="1" spans="1:9">
      <c r="A103" s="9">
        <v>7</v>
      </c>
      <c r="B103" s="7" t="s">
        <v>28</v>
      </c>
      <c r="C103" s="7"/>
      <c r="D103" s="9" t="s">
        <v>21</v>
      </c>
      <c r="E103" s="10"/>
      <c r="F103" s="11"/>
      <c r="G103" s="11"/>
      <c r="H103" s="11">
        <f>+H90+H95+H97+H100+H101+H102</f>
        <v>0</v>
      </c>
      <c r="I103" s="17"/>
    </row>
    <row r="105" ht="30" customHeight="1" spans="1:9">
      <c r="A105" s="19" t="s">
        <v>46</v>
      </c>
      <c r="B105" s="20" t="s">
        <v>47</v>
      </c>
      <c r="C105" s="20"/>
      <c r="D105" s="20"/>
      <c r="E105" s="20"/>
      <c r="F105" s="20"/>
      <c r="G105" s="20"/>
      <c r="H105" s="20"/>
      <c r="I105" s="24"/>
    </row>
    <row r="106" ht="19.15" customHeight="1" spans="1:9">
      <c r="A106" s="21"/>
      <c r="B106" s="19" t="s">
        <v>48</v>
      </c>
      <c r="C106" s="21"/>
      <c r="D106" s="21"/>
      <c r="E106" s="21"/>
      <c r="F106" s="21"/>
      <c r="G106" s="21"/>
      <c r="H106" s="21"/>
      <c r="I106" s="24"/>
    </row>
    <row r="107" ht="19.15" customHeight="1" spans="1:9">
      <c r="A107" s="21"/>
      <c r="B107" s="19"/>
      <c r="C107" s="21"/>
      <c r="D107" s="21"/>
      <c r="E107" s="21"/>
      <c r="F107" s="21"/>
      <c r="G107" s="21"/>
      <c r="H107" s="21"/>
      <c r="I107" s="24"/>
    </row>
    <row r="108" spans="1:9">
      <c r="A108" s="21"/>
      <c r="B108" s="19"/>
      <c r="C108" s="21"/>
      <c r="D108" s="21"/>
      <c r="E108" s="21"/>
      <c r="F108" s="21"/>
      <c r="G108" s="21"/>
      <c r="H108" s="21"/>
      <c r="I108" s="24"/>
    </row>
    <row r="109" spans="1:9">
      <c r="A109" s="21"/>
      <c r="B109" s="22" t="s">
        <v>49</v>
      </c>
      <c r="C109" s="22"/>
      <c r="D109" s="22"/>
      <c r="E109" s="22"/>
      <c r="F109" s="22"/>
      <c r="G109" s="22"/>
      <c r="H109" s="22"/>
      <c r="I109" s="25"/>
    </row>
    <row r="110" spans="1:7">
      <c r="A110" s="2"/>
      <c r="F110" s="23"/>
      <c r="G110" s="23"/>
    </row>
    <row r="111" spans="1:7">
      <c r="A111" s="2"/>
      <c r="F111" s="23" t="s">
        <v>50</v>
      </c>
      <c r="G111" s="23"/>
    </row>
    <row r="112" spans="1:7">
      <c r="A112" s="2"/>
      <c r="F112" s="23"/>
      <c r="G112" s="23"/>
    </row>
    <row r="113" spans="1:7">
      <c r="A113" s="2"/>
      <c r="F113" s="23" t="s">
        <v>51</v>
      </c>
      <c r="G113" s="23"/>
    </row>
  </sheetData>
  <autoFilter ref="A1:I113">
    <extLst/>
  </autoFilter>
  <mergeCells count="200">
    <mergeCell ref="A2:I2"/>
    <mergeCell ref="A3:B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19:I19"/>
    <mergeCell ref="A20:B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A36:I36"/>
    <mergeCell ref="A37:B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B48:C48"/>
    <mergeCell ref="F48:G48"/>
    <mergeCell ref="B49:C49"/>
    <mergeCell ref="F49:G49"/>
    <mergeCell ref="B50:C50"/>
    <mergeCell ref="F50:G50"/>
    <mergeCell ref="B51:C51"/>
    <mergeCell ref="F51:G51"/>
    <mergeCell ref="B52:C52"/>
    <mergeCell ref="F52:G52"/>
    <mergeCell ref="A53:I53"/>
    <mergeCell ref="A54:B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A70:I70"/>
    <mergeCell ref="A71:B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B84:C84"/>
    <mergeCell ref="F84:G84"/>
    <mergeCell ref="B85:C85"/>
    <mergeCell ref="F85:G85"/>
    <mergeCell ref="B86:C86"/>
    <mergeCell ref="F86:G86"/>
    <mergeCell ref="A87:I87"/>
    <mergeCell ref="A88:B88"/>
    <mergeCell ref="F88:G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5:I105"/>
    <mergeCell ref="B109:I109"/>
  </mergeCells>
  <printOptions horizontalCentered="1"/>
  <pageMargins left="0.590277777777778" right="0.590277777777778" top="1" bottom="1" header="0.5" footer="0.5"/>
  <pageSetup paperSize="9" scale="90" orientation="portrait" horizontalDpi="600" verticalDpi="600"/>
  <headerFooter>
    <oddFooter>&amp;C第 &amp;P 页，共 &amp;N 页</oddFooter>
  </headerFooter>
  <rowBreaks count="2" manualBreakCount="2">
    <brk id="52" max="8" man="1"/>
    <brk id="8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桩基综合单价分析表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2023-06-05T03:22:00Z</dcterms:created>
  <dcterms:modified xsi:type="dcterms:W3CDTF">2023-08-30T03:38:36Z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F036F316D47342DF907C920090E665F0_13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