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交安工程" sheetId="4" r:id="rId1"/>
  </sheets>
  <definedNames>
    <definedName name="_xlnm.Print_Titles" localSheetId="0">交安工程!$2:$2</definedName>
  </definedNames>
  <calcPr calcId="144525"/>
</workbook>
</file>

<file path=xl/sharedStrings.xml><?xml version="1.0" encoding="utf-8"?>
<sst xmlns="http://schemas.openxmlformats.org/spreadsheetml/2006/main" count="424" uniqueCount="282">
  <si>
    <t>2024年“A”项目交安工程清单及报价表</t>
  </si>
  <si>
    <t>序号</t>
  </si>
  <si>
    <t>项目名称</t>
  </si>
  <si>
    <t>项目特征描述</t>
  </si>
  <si>
    <t>计量
单位</t>
  </si>
  <si>
    <t>工程量</t>
  </si>
  <si>
    <t>全费用单价限价（元）</t>
  </si>
  <si>
    <t>限价合价</t>
  </si>
  <si>
    <t>班组所报全费用单价（元）</t>
  </si>
  <si>
    <t>合价（元）</t>
  </si>
  <si>
    <t>一</t>
  </si>
  <si>
    <t>交安工程</t>
  </si>
  <si>
    <t>挖沟槽、基坑土石方</t>
  </si>
  <si>
    <t>1.土石类别：土石综合 
2.挖土深度：综合
3.开挖方式：投标人自行综合考虑
4.对管线、构筑物、建筑物等采取的保护措施，边坡施工防护及变形观测措施：由投标人自行确定，包含在投标报价中
5.未尽事宜满足设计及现行技术、质量验收规范要求</t>
  </si>
  <si>
    <t>m3</t>
  </si>
  <si>
    <t>沟槽回填</t>
  </si>
  <si>
    <t>1.密实度要求：按设计及规范要求夯实
2.填方材料品种：满足设计规范要求（石方解小由投标人自行考虑，包含在投标报价中）
3.填方来源、运距：投标人自行综合考虑
4.对管线、构筑物、建筑物等采取的保护措施，边坡施工防护及变形观测措施：由投标人自行确定，包含在投标报价中
5.未尽事宜满足设计及现行技术、质量验收规范要求</t>
  </si>
  <si>
    <t>余方弃置</t>
  </si>
  <si>
    <t>1.废弃料品种：土石综合
2.场外运距、弃土场费用：投标人自行考虑
3.未尽事宜满足设计及现行技术、质量验收规范要求</t>
  </si>
  <si>
    <t>导向标记</t>
  </si>
  <si>
    <t>1.名称：导向标记
2.涂料品种：热熔型反光涂料，满足设计和施工验收要求
3.线型、设置宽度：满足设计和施工验收要求
4.涂料厚度：详设计
5.玻璃珠、涂料：热熔型涂料必须符合GB/T16311-2009《道路交通标线质量要求和检测方法》要求
6.未尽事宜满足设计及现行技术、质量验收规范要求</t>
  </si>
  <si>
    <t>m2</t>
  </si>
  <si>
    <t>197.35</t>
  </si>
  <si>
    <t>文字、图案标记</t>
  </si>
  <si>
    <t>1.名称：文字、图案标记
2.涂料品种：热熔型反光涂料，满足设计和施工验收要求
3.线型、设置宽度：满足设计和施工验收要求
4.涂料厚度：详设计
5.玻璃珠、涂料：热熔型涂料必须符合GB/T16311-2009《道路交通标线质量要求和检测方法》要求
6.未尽事宜满足设计及现行技术、质量验收规范要求</t>
  </si>
  <si>
    <t>10.05</t>
  </si>
  <si>
    <t>横道线</t>
  </si>
  <si>
    <t>1.名称：横道线
2.涂料品种：热熔型反光涂料，满足设计和施工验收要求
3.线型、设置宽度：满足设计和施工验收要求
4.涂料厚度：详设计
5.玻璃珠、涂料：热熔型涂料必须符合GB/T16311-2009《道路交通标线质量要求和检测方法》要求
6.未尽事宜满足设计及现行技术、质量验收规范要求</t>
  </si>
  <si>
    <t>423.34</t>
  </si>
  <si>
    <t>实线</t>
  </si>
  <si>
    <t>1.名称：实线
2.涂料品种：热熔型反光涂料，满足设计和施工验收要求
3.线型、设置宽度：满足设计和施工验收要求
4.涂料厚度：详设计
5.玻璃珠、涂料：热熔型涂料必须符合GB/T16311-2009《道路交通标线质量要求和检测方法》要求
6.未尽事宜满足设计及现行技术、质量验收规范要求</t>
  </si>
  <si>
    <t>959.75</t>
  </si>
  <si>
    <t>虚线</t>
  </si>
  <si>
    <t>1.名称：虚线
2.涂料品种：热熔型反光涂料，满足设计和施工验收要求
3.线型、设置宽度：满足设计和施工验收要求
4.涂料厚度：详设计
5.玻璃珠、涂料：热熔型涂料必须符合GB/T16311-2009《道路交通标线质量要求和检测方法》要求
6.未尽事宜满足设计及现行技术、质量验收规范要求</t>
  </si>
  <si>
    <t>152.4</t>
  </si>
  <si>
    <t>防撞筒</t>
  </si>
  <si>
    <t>1.材料品种 ：防撞筒
2.规格、型号：H=11000m、直径850mm，同外贴钻石级反光膜、填充特细砂或废旧轮胎增重
3.未尽事宜满足设计及现行技术、质量验收规范要求</t>
  </si>
  <si>
    <t>个</t>
  </si>
  <si>
    <t>水泥隔离栏杆</t>
  </si>
  <si>
    <t>1.混凝土强度等级 ：C30
2.立柱H型钢(194×150×6×9)、横杆φ114×4.5×4000、φ89×4.5×4000，预埋件地脚螺栓及其它构件详设计施工图
3.油漆：二级反光漆 杆涂装采用中国建筑色卡国家标准(GB/T18922) 1341号白色与1212号蓝色进行相间刷涂
4.设置黑黄相间立面贴或轮廓标,轮廓标间距4米/个
5.钢筋连接及安装方式：投标人自行考虑
6.混凝土运输及浇筑方式：投标人自行考虑，模板不再单独计取费用，由投标人自行考虑在投标报价中
7.具体做法详见：水泥隔离栏杆大样图
8.未尽事宜满足设计及现行技术、质量验收规范要求</t>
  </si>
  <si>
    <t>m</t>
  </si>
  <si>
    <t>204</t>
  </si>
  <si>
    <t>铸铁防撞柱</t>
  </si>
  <si>
    <t>1.材料品种 ：防撞柱
2.规格、型号：Q235B、H=1200mm直径、140mm，外贴二级反光膜
3.未尽事宜满足设计及现行技术、质量验收规范要求</t>
  </si>
  <si>
    <t>氟碳漆</t>
  </si>
  <si>
    <t>1．材料品种： 氟碳漆
2．部位：隔离墩、路沿石
3.未尽事宜满足设计及现行技术、质量验收规范要求</t>
  </si>
  <si>
    <t>328</t>
  </si>
  <si>
    <t>标杆 Φ89×4.5×2500mm</t>
  </si>
  <si>
    <t>1.类型 ：标杆
2.材质：Q235 热浸镀锌钢管 
3.规格尺寸 ：Φ89×4.5×2500mm
4.基础：900×900×900mm，C25混凝土
5.钢筋连接及安装方式：投标人自行考虑
6.混凝土运输及浇筑方式：浇筑方式投标人自行考虑，模板不再单独计取费用，由投标人自行考虑在投标报价中
7.所有钢构件均应进行热浸镀锌处理,抱箍、紧固件等小型构件的镀锌量为350g/m , 其它钢构件的镀锌量为600g/m 
8.未尽事宜满足设计及现行技术、质量验收规范要求</t>
  </si>
  <si>
    <t>根</t>
  </si>
  <si>
    <t>2</t>
  </si>
  <si>
    <t>标杆 Φ89×4.5×3500mm</t>
  </si>
  <si>
    <t>1.类型 ：标杆
2.材质：Q235 热浸镀锌钢管 
3.规格尺寸 ：Φ89×4.5×5000mm
4.基础：900×900×900mm，C25混凝土
5.钢筋连接及安装方式：投标人自行考虑
6.混凝土运输及浇筑方式：浇筑方式投标人自行考虑，模板不再单独计取费用，由投标人自行考虑在投标报价中
7.所有钢构件均应进行热浸镀锌处理,抱箍、紧固件等小型构件的镀锌量为350g/m , 其它钢构件的镀锌量为600g/m 
8.未尽事宜满足设计及现行技术、质量验收规范要求</t>
  </si>
  <si>
    <t>1</t>
  </si>
  <si>
    <t>标杆 Φ89×4.5×5000mm</t>
  </si>
  <si>
    <t>标杆 Φ165×8×7000mm</t>
  </si>
  <si>
    <t>1.类型 ：标杆
2.材质：Q235 热浸镀锌钢管 
3.规格尺寸 ：标杆 Φ165×8×7000mm
4.基础：1200×1000×1500mm，C25混凝土
5.钢筋连接及安装方式：投标人自行考虑
6.混凝土运输及浇筑方式：浇筑方式投标人自行考虑，模板不再单独计取费用，由投标人自行考虑在投标报价中
7.所有钢构件均应进行热浸镀锌处理,抱箍、紧固件等小型构件的镀锌量为350g/m , 其它钢构件的镀锌量为600g/m 
8.未尽事宜满足设计及现行技术、质量验收规范要求</t>
  </si>
  <si>
    <t>3</t>
  </si>
  <si>
    <t>标杆 2F悬臂式273×10×7900mm</t>
  </si>
  <si>
    <t>1.类型 ：标杆
2.材质：Q235 热浸镀锌钢管 
3.规格尺寸 ：立柱φ273×10×7900mm、横管φ168×10×5313mm、φ168×10×574mm
4.基础：1800×1600×2200mm，C25混凝土
5.钢筋连接及安装方式：投标人自行考虑
6.混凝土运输及浇筑方式：浇筑方式投标人自行考虑，模板不再单独计取费用，由投标人自行考虑在投标报价中
7.所有钢构件均应进行热浸镀锌处理,抱箍、紧固件等小型构件的镀锌量为350g/m , 其它钢构件的镀锌量为600g/m 
8.未尽事宜满足设计及现行技术、质量验收规范要求</t>
  </si>
  <si>
    <t>标志板 2400×4800mm</t>
  </si>
  <si>
    <t>1.类型 ：铝板
2.材质、规格尺寸： 3mm厚、2400×4800mm 
3.板面反光膜等级：V类反光膜
4.未尽事宜满足设计及现行技术、质量验收规范要求</t>
  </si>
  <si>
    <t>块</t>
  </si>
  <si>
    <t>标志板 4800×3500mm</t>
  </si>
  <si>
    <t>1.类型 ：铝板
2.材质、规格尺寸： 3mm厚、 4800×3500mm
3.板面反光膜等级：V类反光膜
4.未尽事宜满足设计及现行技术、质量验收规范要求</t>
  </si>
  <si>
    <t>标志板 1500×2500mm</t>
  </si>
  <si>
    <t>1.类型 ：铝板
2.材质、规格尺寸： 3mm厚、1500×2500mm
3.板面反光膜等级：V类反光膜
4.未尽事宜满足设计及现行技术、质量验收规范要求</t>
  </si>
  <si>
    <t>标志板 1000×1500mm</t>
  </si>
  <si>
    <t>1.类型 ：铝板
2.材质、规格尺寸： 3mm厚、1000×1500mm
3.板面反光膜等级：V类反光膜
4.未尽事宜满足设计及现行技术、质量验收规范要求</t>
  </si>
  <si>
    <t>标志板 500×1500mm</t>
  </si>
  <si>
    <t>1.类型 ：铝板
2.材质、规格尺寸： 3mm厚、500×1500mm
3.板面反光膜等级：V类反光膜
4.未尽事宜满足设计及现行技术、质量验收规范要求</t>
  </si>
  <si>
    <t>标志板 Φ800mm</t>
  </si>
  <si>
    <t>1.类型 ：铝板
2.材质、规格尺寸： 3mm厚、Φ800mm
3.板面反光膜等级：V类反光膜
4.未尽事宜满足设计及现行技术、质量验收规范要求</t>
  </si>
  <si>
    <t>标志板 Φ1000mm</t>
  </si>
  <si>
    <t>1.类型 ：铝板
2.材质、规格尺寸： 3mm厚、Φ1000mm
3.板面反光膜等级：V类反光膜
4.未尽事宜满足设计及现行技术、质量验收规范要求</t>
  </si>
  <si>
    <t>标志板  900×900×900mm</t>
  </si>
  <si>
    <t>1.类型 ：铝板
2.材质、规格尺寸： 3mm厚、900×900×900mm
3.板面反光膜等级：V类反光膜
4.未尽事宜满足设计及现行技术、质量验收规范要求</t>
  </si>
  <si>
    <t>太阳能突起路标</t>
  </si>
  <si>
    <t>1.类型 ：突起路标
2.材料品种：太阳能电池板(单晶硅)3V100MA,要可充镍氢电池1.2V/1600MAH,标准光强下,充电一天可连续工作7天,容量不易下降; 闪烁160次/分或常亮,显示颜色为白或黄,2颗超高亮LED灯;双面可选,可视距离:&gt;500米,电池型的3-5年,产品保一年,工作环境-20℃~+70℃,防水及抗压能力IP68,抗压25吨
3.未尽事宜满足设计及现行技术、质量验收规范要求</t>
  </si>
  <si>
    <t>只</t>
  </si>
  <si>
    <t>隧道口 黄黑立面标记</t>
  </si>
  <si>
    <t>1.材料品种 ：反光膜
2.类型 ：黄黑相间的V类大角度反光膜
3.规格尺寸：条纹宽度20cm
4.未尽事宜满足设计及现行技术、质量验收规范要求</t>
  </si>
  <si>
    <t>27.51</t>
  </si>
  <si>
    <t>二</t>
  </si>
  <si>
    <t>拆除工程</t>
  </si>
  <si>
    <t>清除标线</t>
  </si>
  <si>
    <t>1.清除方法：投标人自行考虑
2.未尽事宜满足设计及现行技术、质量验收规范要求</t>
  </si>
  <si>
    <t>拆除杆件</t>
  </si>
  <si>
    <t>1.结构形式 ：金属杆
2.规格尺寸：Φ273×10×7900 mm杆件、Φ165×4×8000杆件                                                 3.拆除后堆放到甲方指定位置
4.未尽事宜满足设计及现行技术、质量验收规范要求</t>
  </si>
  <si>
    <t>标志牌拆除</t>
  </si>
  <si>
    <t>1.规格：4800×2400mm                                 2.拆除后堆放到甲方指定位置
3.未尽事宜满足设计及现行技术、质量验收规范要求</t>
  </si>
  <si>
    <t>拆除混凝土结构</t>
  </si>
  <si>
    <t>1.结构形式：钢筋混凝土 
2.强度等级：C30 建渣由承包方自行外弃，包含在综合单价中
3.未尽事宜满足设计及现行技术、质量验收规范要求</t>
  </si>
  <si>
    <t>机箱拆除</t>
  </si>
  <si>
    <t>1.名称：机箱拆除
2.拆除方式：由投标人自行考虑，包含在投标报价中          3.拆除后堆放到甲方指定位置
4.未尽事宜满足设计及现行技术、质量验收规范要求</t>
  </si>
  <si>
    <t>台</t>
  </si>
  <si>
    <t>控制线拆除</t>
  </si>
  <si>
    <t>1.类型：控制线拆除
2.拆除方式：由投标人自行考虑，包含在投标报价中
3.未尽事宜满足设计及现行技术、质量验收规范要求</t>
  </si>
  <si>
    <t>300</t>
  </si>
  <si>
    <t>车行信号灯拆除</t>
  </si>
  <si>
    <t>1.类型：车行信号灯拆除
2.拆除方式：由投标人自行考虑，包含在投标报价中          3.拆除后堆放到甲方指定位置
4.未尽事宜满足设计及现行技术、质量验收规范要求</t>
  </si>
  <si>
    <t>套</t>
  </si>
  <si>
    <t>人行信号灯及灯杆拆除</t>
  </si>
  <si>
    <t>1.类型：人行信号灯及灯杆拆除
2.拆除方式：由投标人自行考虑，包含在投标报价中       3.拆除后堆放到甲方指定位置
4.未尽事宜满足设计及现行技术、质量验收规范要求</t>
  </si>
  <si>
    <t>路口监控拆除</t>
  </si>
  <si>
    <t>1.名称：路口监控拆除
2.包含：球机、165*4*8000杆件、165*4*800杆件基础（100*100*100）拆除
3.拆除方式：由投标人自行考虑，包含在投标报价中          4.拆除后堆放到甲方指定位置
5.未尽事宜满足设计及现行技术、质量验收规范要求</t>
  </si>
  <si>
    <t>C20混凝土垫层（车行道下）</t>
  </si>
  <si>
    <t>1.材料品种、规格：现浇混凝土C20
2.厚度：综合
3.混凝土运输及浇筑方式：投标人自行考虑
4.未尽事宜满足设计及现行技术、质量验收规范要求</t>
  </si>
  <si>
    <t>15</t>
  </si>
  <si>
    <t>管道包封 C30混凝土</t>
  </si>
  <si>
    <t>1.名称：预埋电缆保护管砼包封
2.砼：现浇凝土C30
3.包封形式及部位：电缆埋管包封
4.混凝土运输及浇筑方式：投标人自行考虑
5.未尽事宜满足设计及现行技术、质量验收规范要求</t>
  </si>
  <si>
    <t>三</t>
  </si>
  <si>
    <t>信号设施设备</t>
  </si>
  <si>
    <t>交通信号机</t>
  </si>
  <si>
    <t>1.类型：交通信号机
2.规格型号：新一代基于边缘计算技术的物联型道路交通信号控制机，整机采用工控模组化设计；CPU为32位工业级高频率ARM处理器,低功耗、高性能、高可靠性；系统采用嵌入式实时多任务操作系统，安全、稳定。
1.功能参数
(1) 集中协调式，4U标准机架堆叠式设计；
(2) 每一输出板卡可控制4路独立灯组输出，整机可选择4路*（1-8）组输出；每一信号控制相位可任意设置为机动车、非机动车、行人相位，具备扩展到最大32组独立灯控的能力；
(3) 支持虚拟检测器功能，可设置虚拟检测器，并可通过网络远程对虚拟检测器输出状态进行置位；
(4) 支持至少250路前端虚拟检测器进行逻辑运算优化控制；信号控制机可将物理检测器、时刻、事件（时间、流量、占有率、第三方网络等）等多种参数进行逻辑运算；具有基于多参数虚拟检测逻辑运算的自主方案混合调用（多时段定周期、感应、自适应、公交优先）；可模拟输入现场指挥要素与逻辑推理过程，实现绿信时长、周期与相位差优化控制；
(5) 具有丰富的相位控制属性定义，完成相位前伸、后延、插入、弹性控制，提高绿信效率；
(6) 支持实时车辆存在性或密度检测，用于感应控制或自适应优化控制；
(7) 支持HiPLC技术高效互联路口前端设备，连接设备包括信号灯具、倒计时、待行LED屏等（华为inside），完成数据通讯；
(8) 支持HiPLC技术实现前端设备工况、故障等信息主动上报功能，无需铺设专用通讯线缆，降低用户维护成本，实现智能运维；
(9) 支持定制图形化路口警卫任务手控面板、无线手动控制面板及行人过街按钮；
(10) 具备“节假日”、“星期”和“普通”三种模式共48个时段，支持多时段定周控制、感应控制、潮汐车道控制、行人过街请求控制、自适应控制、自适应协调控制等方案，以及黄闪、全红、关灯等多种控制模式，方案总数可达到255个； 
(11) 支持感应、自适应控制下的倒计时控制：支持无通信模式、RS485通信等模式控制倒计时器；支持无通信模式提前一个周期和立即关闭倒计时，避免倒计时显示混乱，同时信号灯无任何闪烁现象；
(12) 支持与视频检测系统无缝对接，实现视频交通检测下的信号控制；
(13) 支持连接视频电子警察虚拟线圈存在型检测；
(14) 支持公交优先、出口拥堵控制、事件检测控制、多车道汇入自适应控制等多种场景；
(15) 支持至少64路检测接入（不含检测卡），支持线圈、地磁、视频、微波等检测方式；
(16) 交通信息采集包括周期流量、饱和度等统计方式，本地记录并上传，具备通信中断后保存7天以上的流量数据能力；
(17) 具备RS-232/485、RJ45、USB、WIFI通讯接口，支持中心客户端远程配置，以及使用手持终端及平板电脑APP、移动PC对信号机现场配置、调试；
(18) 具有独立黄闪控制、故障保护功能；
(19) 支持绿冲突、红灯全灭、红绿同亮、过流、检测器、通信等故障检测及保护功能；支持各灯组零线电流检测，实现线缆漏电监控；支持主备电源自动切换。
(20) 具有工业级可视化触控终端接口，连接后可直接显示/查看/修改信号机参数；
2.电气性能
(1) 采用工控插件模块化设计，控制状态（LED指示）信息丰富，易于安装、维护；
(2) 电源额定电压：AC 176V~264V，50Hz±2Hz，支持备用电源接入，支持主备电源自动切换；
(3) 每路输出最大驱动功率：不低于800W；
(4) 整机标配功耗：&lt;50W（不含灯具消耗功率）；
(5) 信号机绝缘电阻：&gt; 50MΩ；
(6) 电源输入端及灯控信号输出端具备防雷保护功能，具备过流、过压、浪涌和短路保护设备；
(7) 具备高压防误接及输入电压监测功能；
(8) 易触及部件之间施加1500V、50Hz 电压，不出现击穿现象；
(9) 在静电放电、快速瞬变脉冲群 、浪涌、电压短时中断等电磁骚扰环境下不出现电气故障；
3.机箱材质
(1) 具备防破坏、防振、防电磁干扰、防尘、防水、防潮、防高温、防锈蚀、防雷击功能；
(2) 带有电源插座和空气开关，机箱座的固定机箱螺丝采用不锈钢螺丝；
(3) 机箱表面采用喷塑工艺处理，锁具、门轴坚实牢固，使用寿命在十年以上；
(4) 304不锈钢材质双开门机箱,机箱门开启角度大于120°，板材厚度不小于2.0毫米，并具有防鼠功能；
(5) 避雷等级为2级；
4.工作环境
(1) 工作温度：-40～＋70℃；
(2) 工作相对湿度： 5%～95%（不结露）；
(3) 正常工作时达到IP65防雨淋，信号控制器机柜内部无渗水或积水现象。
通过公安部下属权威检测机构检测，符合GB25280-2016《道路交通信号控制机》标准要求。
3.机箱、机箱基础安装详机箱落地设计图
4.未尽事宜满足设计及现行技术、质量验收规范要求</t>
  </si>
  <si>
    <t>智能门禁系统</t>
  </si>
  <si>
    <t>1.名称：智能门禁系统
2.规格型号：智能门禁锁具，支持开门报警、远程开锁、刷卡开锁，支持无市电状态开启关闭门锁，支持机械钥匙，支持机柜开门拍照
3.未尽事宜满足设计及现行技术、质量验收规范要求</t>
  </si>
  <si>
    <t>环境监测模块</t>
  </si>
  <si>
    <t>1.名称：环境监测模块 
2.规格型号：功能参数：
（1）支持机箱温湿度监测，实时检测机柜内温湿度信息，支持高温机箱风扇自动开启；
（2）支持机箱水位监测，支持异常水位报警；
（3）支持2路报警输出接口。
工作环境：
（1）工作温度：-20～＋70℃；
（2）工作相对湿度： 5%～95%（不结露）；
3.未尽事宜满足设计及现行技术、质量验收规范要求</t>
  </si>
  <si>
    <t>信控边缘网关面板</t>
  </si>
  <si>
    <t>1.名称：信控边缘网关面板 
2.规格型号：1、功能参数：
（1）网关由底板、核心板、PLC集中器模块三部分组成；
（2）核心板CPU采用SoC芯片，芯片内嵌ARM双核cortex A9、ZSP处理器，频率700MHz,内存512MB，FLASH 1GB；
（3）支持系统内温度检测；
（4）支持掉电检测；支持插紧检测；
（5）支持电源、运行、业务指示灯；
（6）PLC集中器头端模块CPU采用ARM926EJ-S,工作频率2~12MHz，支持自动低功耗控制技术，支持4级QoS，支持数据分段、重组、重传；支持数据加解密。
（7）采用边缘计算，支持毫秒级的数据实时分析、事件实时响应；
（8）支持私有的安全域：数据、节点、网络安全；
（9）支持边缘智能分析处理，充分利用电力线传输数据，实现路口级数据互通共享，实现路口全面数字化、智能化；
（10）支持HiPLC高效物联配套倒计时、灯具、待行屏、过街按钮、情报板等交通设施（需设备具备物联网功能）。
2、电气参数：
（1）支持USB、COM口、RS485、RJ45等接口；
（2）工作电源：DC 12V±1V，功耗＜8W
3、机械参数：铝型材，表喷黑色装饰漆，4U板卡式安装
4、工作环境：
（1）工作温度：-40℃~70℃；
（2）散热方式：自然散热；
（3）工作湿度：5%~95%非凝露
3.未尽事宜满足设计及现行技术、质量验收规范要求</t>
  </si>
  <si>
    <t>信控物联模块（灯具）</t>
  </si>
  <si>
    <t>1.名称：信控物联模块（灯具）
2.规格型号：1、功能参数：
（1）信控物联套件尾端物联模块， CPU采用ARM926EJ-S,工作频率2~12MHz，支持子频段使用；
（2）支持自动低功耗控制技术，支持4级QoS；
（3）支持业务指示灯；
（4）支持数据分段、重组、重传；支持数据加解密；
（5）支持与信控边缘网关HiPLC通讯，实现尾端设备数字化；
（6）匹配支持灯具物联网控制，支持尾端设备故障、漏电、线路信息上报等；
2、电气参数：
（1）支持UART接口；
（2）工作电源：DC 12V±1V，功耗＜8W
3、工作环境：
（1）工作温度：-40℃~85℃；
（2）散热方式：自然散热；
（3）工作湿度：5%~95%非凝露
3.未尽事宜满足设计及现行技术、质量验收规范要求</t>
  </si>
  <si>
    <t>信控物联模块（倒计时器）</t>
  </si>
  <si>
    <t>1.名称：信控物联模块（倒计时器）
2.规格型号：1、功能参数：
（1）信控物联套件尾端物联模块， CPU采用ARM926EJ-S,工作频率2~12MHz，支持子频段使用；
（2）支持自动低功耗控制技术，支持4级QoS；
（3）支持业务指示灯；
（4）支持数据分段、重组、重传；支持数据加解密；
（5）支持与信控边缘网关HiPLC通讯，实现尾端设备数字化；
（6）匹配支持倒计时物联网控制，支持尾端设备故障、漏电、线路信息上报等；
2、电气参数：
（1）支持UART接口；
（2）工作电源：DC 12V±1V，功耗＜8W
3、工作环境：
（1）工作温度：-40℃~85℃；
（2）散热方式：自然散热；
（3）工作湿度：5%~95%非凝露
3.未尽事宜满足设计及现行技术、质量验收规范要求</t>
  </si>
  <si>
    <t>工业级可视化触控终端</t>
  </si>
  <si>
    <t>1.名称：工业级可视化触控终端 
2.规格型号：
1、功能参数：支持信号机状态查询，支持信号机全部控制数据修改，支持路口数据保存，支持信号机手持接口，支持横屏、竖屏多种模式，彩色图形TFT，分辨率800*480，电容式多点触摸控制，自动背光控制，自动关机
2、电气参数：工作电源：5VDC/2A，雷击浪涌冲击防护(电源)：5000A(8/20μs)
3、机械参数：表面硬度莫式7级；
4、材质：压铸铝外壳，表喷黑色装饰漆，19英寸机架式安装，维护方便
5、工作环境：工作温度：-20～＋70℃，存储温度：-40～＋85℃，工作相对湿度： 5%～95%（不结露），防护等级：IP54
3.未尽事宜满足设计及现行技术、质量验收规范要求</t>
  </si>
  <si>
    <t>警卫任务（应急处突）专用控制面板</t>
  </si>
  <si>
    <t>1.名称：警卫任务（应急处突）专用控制面板
2.规格型号：1、功能参数：
（1）非专业技术人员能够通过现场控制路口信号机的专用控制面板，实现对路口信号灯运行方案的控制，面板为可视化定制产品，与现场路口形状吻合。
（2）能即时（10秒钟以内）实现路口进口任一方向（最多5个进口方向）所有信号灯为绿灯放行状态，其它进口方向以及人行信号灯为红灯状态。
（3）能即时（10秒钟以内）实现路口所有信号灯全红、黄闪（人行信号灯无显示）、关灯等状态。
（4）能即时（10秒钟以内）实现路口运行方案中的阶段保持和转换。阶段保持是指路口信号灯灯色固定在当前阶段不转换，直至有下一步操作为止。
（5）能即时（10秒钟以内）实现上述几种状态的转换。
（6）在通过信号机专用按钮实施控制时，路口所有倒计时器、待行屏等设施处于无显示状态，直至取消专用按钮控制模式
2、电气参数：
（1）工作电源：5VDC/2A；
（2）雷击浪涌冲击防护(电源)：5000A(8/20μs)
3、材质：
（1）外表面为ABS工程塑料，激光雕刻标识；
（2）线路板为阻燃线路板；
4、工作环境：
（1）工作温度：-20～＋70℃；
（2）存储温度：-40～＋85℃
（3）工作相对湿度： 5%～95%（不结露）；
产品通过第三方检测机构检测
3.未尽事宜满足设计及现行技术、质量验收规范要求</t>
  </si>
  <si>
    <t>圆盘机动车信号灯 Φ400mmLED（三灯三色）</t>
  </si>
  <si>
    <t>1.类型：圆盘机动车信号灯 
2.信号灯规格、型号、组数：Ф400mm三灯三色,PC面罩,进口超高亮LED芯片,开关电源，通过公安部检测，符合GB 14887-2011《道路交通信号灯》并提供有效期内检测报告。支持黄灯闪通，与交巡警总队主城区常规和重要应急处突线路技术要求一致
3.含装配、吊装等
4.包括配套附件等制作安装
5.未尽事宜满足设计及现行技术、质量验收规范要求</t>
  </si>
  <si>
    <t>方向机动车信号灯 Φ400mmLED（三灯三色）</t>
  </si>
  <si>
    <t>1.类型：方向机动车信号灯
2.信号灯规格、型号、组数：Ф400mm三灯三色,PC面罩,进口超高亮LED芯片,开关电源，通过公安部检测，符合GB 14887-2016《道路交通信号灯》并提供有效期内检测报告。支持黄灯闪通，与交巡警总队主城区常规和重要应急处突线路技术要求一致
3.含装配、吊装等
4.包括配套附件等制作安装
5.未尽事宜满足设计及现行技术、质量验收规范要求</t>
  </si>
  <si>
    <t>车行倒计时显示器</t>
  </si>
  <si>
    <t>1.类型：车行倒计时显示器
2.信号灯规格、型号、组数：
（1）LED显示管管芯采用进口一级管芯，降压多分组并接方式；中心光强(亮度)≥5000CD，功耗&lt;=25瓦，视角不小于30度；
（2）点阵式动态显示，32级以上亮度调节，同相位倒计时同步时间不大于0.1秒；
（3）独立的红黄绿三色数字显示；
（4）无需单独供电，从信号灯取电，控制主板在信号灯灯色切换时能正常工作；
（5）支持单相位和双相位计数和显示；
（6）支持跟随方式（学习式）、通讯方式（实时型）和自适应控制定程显示（显示时间自动学习）；
（7）支持无通信电缆模式下手动关闭和开启倒计时；
（8）支持一个信号周期内2次以上红灯和绿灯时间计数和显示；
（9）可视距离≥300m
3.含装配、吊装等
4.包括配套附件等制作安装
5.未尽事宜满足设计及现行技术、质量验收规范要求</t>
  </si>
  <si>
    <t>人行信号灯 Φ300mmLED （二灯二色）</t>
  </si>
  <si>
    <t>1.类型：人行信号灯
2.信号灯规格、型号、组数：Ф300mm二灯二色+双色倒记时点阵显示,PC面罩,进口超高亮LED芯片，开关电源,无须单独供电，外壳为压铸铝；
通过公安部检测，符合GB 14887-2011《道路交通信号灯》，提供有效期内检测报告；
具有与信号机实现有线通讯的功能，支持接收信号机开/关屏命令；
与交巡警总队主城区常规和重要应急处突线路技术要求一致。
3.含装配、吊装等
4.包括配套附件等制作安装
5.信号灯基础、灯杆安装详人行信号灯灯杆安装图
5.未尽事宜满足设计及现行技术、质量验收规范要求</t>
  </si>
  <si>
    <t>电源防雷器</t>
  </si>
  <si>
    <t>1.名称：电源防雷器 
2.规格型号：功能参数：
1、功能参数：系统电源避雷设备
2、电气参数：（1）电气间隙和爬电距离标准 DIN VDE 0110-1，保护等级 IP20，额定电压 UN 230 V AC，电涌保护器额定电压UC 275 V AC/350 V DC，额定频率fN 50 Hz (60 Hz)，接地导线电流IPE ≤ 0,3 mA （2）待机功耗 PC ≤ 125 mVA，最大放电电流Imax（8/20）µs 40 kA，额定放电电流In（8/20）µs 20 kA，雷电测试电流（10/350）µs，峰值limp 3 kA，最大吸收能量（2 ms） 550 J（3）防护等级 Up ≤ 1,35 kV，残压 ≤ 1 kV (5 kA)， ≤ 1,15 kV (10 kA)， ≤ 1,35 kV (In)， ≤ 950 V (3 kA)，响应时间 ≤ 25 ns （3）分支布线所需的最大备用保险丝 125 A (gL)，短路电阻IP，带有最大备用熔断器（有效） 25 kA，容量 3 nF；3材质：（1）外壳材料、电气间隙和外壳材料 PA；（2）阻燃等级，符合UL 94 V0，黑色；5工作环境：（1）工作环境：-20℃～＋70
3.未尽事宜满足设计及现行技术、质量验收规范要求</t>
  </si>
  <si>
    <t>雷达视频流程车检器</t>
  </si>
  <si>
    <t>1.名称：雷达视频流程车检器
2.规格、型号：采用一体化设计，由智能摄像机及多目标跟踪雷达构成；
雷达频率：77GHz；
视频传感器类型：1/1.8"；
检测宽度：支持双向多车道多目标轨迹跟踪检测，实时在线仿真，横向≥4个车道；最大目标跟踪：≥128个；
雷达参数设置：包括检测速度、原点坐标、车道数、车道宽度、方向、架设高度、距离修正参数、角度修正参数；
视频图像分辨率：≥2712×1536@25fps；
视频编码格式：H.264、H.265；
视频接入协议：GB/T28181；
通信接口：1个10M/100M/1000M 自适应网口，1个RS485接口；
网络协议：TCP/IP,HTTP,HTTPS,FTP,DNS,RTP,RTSP,RTCP,NTP,IPv6, DHCP,PPPoE, SMTP,SNMP,IGMP,802.1x等网络协议；
联动功能：应具备与交通信号控制机及信号系统联动，实现自适应信号控制；
交通异常提示：当检测到车流中异常低速、停车时输出报警信息，报警信息分为拥堵、缓行、逆行、变道、跟车过近、异常停车等；
交通智能识别：内置车流量、车道平均速度、车头时距、车头间距、车道时间占有率、车道空间占有率、车辆类型、车辆排队长度等智能算法； 
位置速度信息叠加：支持雷达目标位置和速度信息与视频图像叠加；
 交通状态检测：支持综合时间占有率、车流量及排队长度等参数，识别交通状态，包括：畅通、缓慢及拥堵；
目标空间数据输出：支持实时显示目标位置坐标（X、Y轴坐标，以车道中心为原点），车道、速度； 
交通热度图：支持时段车辆信息的热度图功能，并支持热度图导出； 
电源：AC 220V±40%；
工作温度：－20℃～70℃。
3.未尽事宜满足设计及现行技术、质量验收规范要求</t>
  </si>
  <si>
    <t>交通流量协议转换器</t>
  </si>
  <si>
    <t>1.名称：交通流量协议转换器
2.规格、型号：支持8路网络摄像机输入；32路开关量信号输出；2个RS232串口，1路参数配置端口；1个RS485接口；1个RJ45 10M/100M自适应以太网口；实时流量转换准确率不小于99%；车辆信息输入与实际开关量信号输出之间的最大延迟不大于200ms，平均延时小于100ms；
3.未尽事宜满足设计及现行技术、质量验收规范要求</t>
  </si>
  <si>
    <t>终端盒</t>
  </si>
  <si>
    <t>1.名称：终端盒
2.规格型号：内置8个10M/100M自适应以太网口；增配交换机最大可扩展至12路高清视频和12路高清图片同时接入；标配1个4T硬盘；标配GPS/北斗功能；
3.未尽事宜满足设计及现行技术、质量验收规范要求</t>
  </si>
  <si>
    <t>摄像机支架 壁式</t>
  </si>
  <si>
    <t>1.名称：摄像机支架 
2.未尽事宜满足设计及现行技术、质量验收规范要求</t>
  </si>
  <si>
    <t>摄像机电源</t>
  </si>
  <si>
    <t>1.名称：摄像机电源
2.规格型号：AC 220V转DC 12V/2A
3.未尽事宜满足设计及现行技术、质量验收规范要求</t>
  </si>
  <si>
    <t>高清硬盘录像机</t>
  </si>
  <si>
    <t>1.名称：高清硬盘录像机
2.规格型号：支持8路高清1080P视频输入，配2*6T硬盘存储30天（硬盘另列清单）
3.未尽事宜满足设计及现行技术、质量验收规范要求</t>
  </si>
  <si>
    <t>硬盘 6T</t>
  </si>
  <si>
    <t>1.名称：硬盘 6T
2.规格型号：监控级专用硬盘，6T/块，合理工作温度：0～＋60℃；，存储温度：-40～＋85℃，保证摄取的录像资料保存30天以上
3.未尽事宜满足设计及现行技术、质量验收规范要求</t>
  </si>
  <si>
    <t>工业以太网交换机</t>
  </si>
  <si>
    <t>1.名称：工业以太网交换机 
2.规格型号：工业级，端口类型100/1000BaseT(X)，端口数量8 ，网络标准IEEE 802.3,IEEE 802.3u,IEEE 802.3x，电压12-48VDC，工作温度-40℃-75℃，工作湿度5%-95%(无凝露)  
3.未尽事宜满足设计及现行技术、质量验收规范要求</t>
  </si>
  <si>
    <t>6m悬臂式车行灯杆</t>
  </si>
  <si>
    <t>1.类型：悬臂式车行灯杆 
2.材质：八棱锥型变径立杆，表面热锓锌处理。立杆外径、横杆外径及壁厚详见对应长度杆件大样图，可抗8级台风 
3.立杆8m，横杆6m
4.含装配、吊装等
5.包括配套附件等制作安装
6.基础、车行杆做法详悬臂6-8米交通信号灯安装结构图
7.200mm厚片石垫层表层灌砂，100mm厚C10细石混凝土垫层、C25钢筋混凝土基础
8.混凝土运输及浇筑方式：投标人自行考虑
9.钢筋连接方式、安装方式：投标人自行考虑
9.未尽事宜满足设计及现行技术、质量验收规范要求</t>
  </si>
  <si>
    <t>8m悬臂式车行灯杆</t>
  </si>
  <si>
    <t>1.类型：悬臂式车行灯杆 
2.材质：八棱锥型变径立杆，表面热锓锌处理。立杆外径、横杆外径及壁厚详见对应长度杆件大样图，可抗8级台风 
3.立杆8m，横杆8m
4.含装配、吊装等
5.包括配套附件等制作安装
6.基础、车行杆做法详悬臂6-8米交通信号灯安装结构图
7.200mm厚片石垫层表层灌砂，100mm厚C10细石混凝土垫层、C25钢筋混凝土基础
8.混凝土运输及浇筑方式：投标人自行考虑
9.钢筋连接方式、安装方式：投标人自行考虑
9.未尽事宜满足设计及现行技术、质量验收规范要求</t>
  </si>
  <si>
    <t>悬臂式遮水帽</t>
  </si>
  <si>
    <t>1.类型：悬臂式遮水帽 
2.材质、规格尺寸：Ф290*300mm封盖部分Ф230/290半球，国标301不锈钢材质，开缺口，成型后打磨至表面平整、光滑，黄色烤漆
3.未尽事宜满足设计及现行技术、质量验收规范要求</t>
  </si>
  <si>
    <t>电源线 RVV3×6mm2</t>
  </si>
  <si>
    <t>1.类型：电源线 
2.材质：铜芯 
3.规格、型号：RVV3×6mm²，导体材质：无氧铜，绝缘材料：聚氯乙烯，执行标准：GB/T 5023.5-2008
4.未尽事宜满足设计及现行技术、质量验收规范要求</t>
  </si>
  <si>
    <t>控制线 RVV4×1.5mm2</t>
  </si>
  <si>
    <t>1.类型：控制线 
2.材质：铜芯 
3.铜芯聚氯乙烯绝缘聚氯乙烯护套软线 额定电压：300/500V，规格：：RVV4×1.5mm²，导体材质：无氧铜，绝缘材料：聚氯乙烯，执行标准：GB/T 5023.5-2008额定电压450/750V及以下聚氯乙烯绝缘电缆 
4.未尽事宜满足设计及现行技术、质量验收规范要求</t>
  </si>
  <si>
    <t>电源线 RVV3×2.5mm2</t>
  </si>
  <si>
    <t>1.类型：电源线 
2.材质：铜芯 
3.铜芯聚氯乙烯绝缘聚氯乙烯护套软线 额定电压：300/500V，规格：：RVV3×2.5mm²，导体材质：无氧铜，绝缘材料：聚氯乙烯，执行标准：GB/T 5023.5-2008额定电压450/750V及以下聚氯乙烯绝缘电缆 
4.未尽事宜满足设计及现行技术、质量验收规范要求</t>
  </si>
  <si>
    <t>信号线 RVVSP2×1.0mm2</t>
  </si>
  <si>
    <t>1.类型：信号线 
2.材质：铜芯 
3.铜芯聚氯乙烯绝缘聚氯乙烯护套绞型屏蔽软线额定电压：300/500V，规格：RVVSP2×1.0mm²，导体材质：无氧铜，绝缘材料：聚氯乙烯，执行标准：GB/T 5023.5-2008额定电压450/750V及以下聚氯乙烯绝缘电缆
4.未尽事宜满足设计及现行技术、质量验收规范要求</t>
  </si>
  <si>
    <t>超五类双屏蔽网线</t>
  </si>
  <si>
    <t>1.名称：超五类双屏蔽网线
2.摄像机传输图片使用的是RJ45网络接口，需布设超五类双屏蔽8芯纯铜室外专用网线
3.敷设方式：综合
4.未尽事宜满足设计及现行技术、质量验收规范要求</t>
  </si>
  <si>
    <t>智能电表</t>
  </si>
  <si>
    <t>1.名称：智能电表 
2.型号、规格：电表准确度等级：1.0级，符合GB/T17215-1998、IEC1036-1996；电流规格5(20)A，额定电压：AC220V，额定频率50Hz
3.未尽事宜满足设计及现行技术、质量验收规范要求</t>
  </si>
  <si>
    <t>接地线 RVV1×10.0mm2</t>
  </si>
  <si>
    <t>1.类型：电源线 
2.材质：铜芯 
3.额定电压：300/500V，规格RVV1×10.0mm²，导体材质：无氧铜，绝缘材料：聚氯乙烯，执行标准：GB/T 5023.5-2008
4.未尽事宜满足设计及现行技术、质量验收规范要求</t>
  </si>
  <si>
    <t>接地极 L50×5×2500mm</t>
  </si>
  <si>
    <t>1.名称：接地极 
2.类型：接地极
3.材质：镀锌角钢
4.规格：L50×5×2500mm
5.土质：综合
6.基础接地形式：详设计
7.未尽事宜满足设计及现行技术、质量验收规范要求</t>
  </si>
  <si>
    <t>热镀锌接地扁钢 40×4mm</t>
  </si>
  <si>
    <t>1.名称：接地母线
2.材质：镀锌扁钢
3.规格：-40×4mm
4.未尽事宜满足设计及现行技术、质量验收规范要求</t>
  </si>
  <si>
    <t>手孔井</t>
  </si>
  <si>
    <t>1.手孔井
2.做法详信号管线手孔大样图，模板不再单独计取费用，包含在综合单价中
3.井盖与井座一体化防盗连接；定制“公安交通”字样
4.未尽事宜满足设计及现行技术、质量验收规范要求</t>
  </si>
  <si>
    <t>座</t>
  </si>
  <si>
    <t>镀锌钢管 φ114mm</t>
  </si>
  <si>
    <t>1.材料品种：镀锌钢管
2.规格：Ф114
3.未尽事宜满足设计及现行技术、质量验收规范要求</t>
  </si>
  <si>
    <t>HDPE管 φ100mm</t>
  </si>
  <si>
    <t>1.材料品种：HDPE管
2.规格：Ф100
3.未尽事宜满足设计及现行技术、质量验收规范要求</t>
  </si>
  <si>
    <t>报修电话标牌</t>
  </si>
  <si>
    <t>1.类型：报修电话标牌 
2.材质、规格尺寸：800*1200*2mm，超强级反光膜，报修电话标牌
3.未尽事宜满足设计及现行技术、质量验收规范要求</t>
  </si>
  <si>
    <t>交通智能系统调试</t>
  </si>
  <si>
    <t>1.系统类别：交通智能系统调试
2.未尽事宜满足设计及现行技术、质量验收规范要求</t>
  </si>
  <si>
    <t>系统</t>
  </si>
  <si>
    <t>接地装置调试</t>
  </si>
  <si>
    <t>1.名称：接地装置调试 
2.类别：接地网
3.未尽事宜满足设计及现行技术、质量验收规范要求</t>
  </si>
  <si>
    <t>四</t>
  </si>
  <si>
    <t xml:space="preserve"> 电子警察及监控设施设备</t>
  </si>
  <si>
    <t>电子警察抓拍单元（900万）</t>
  </si>
  <si>
    <t>1.名称：电子警察抓拍单元（900万） 
2.规格型号：
（1）采用一体化设计，含智能摄像机（内置GPU分析芯片）、综合控制模块，高清镜头，防雷器、温控护罩、电源适配器等；
（2）有效像素：900万，1英寸彩色GMOS图像传感器；
（3）覆盖范围：3车道；
（4）视频帧率：1～25fps可调；
（5）镜头接口：C/CS镜头，自动光圈；
（6）视频编码格式：H.265、H.264；
（7）图片编码格式：JPEG
（8）最低照度：彩色：0.0002 Lx；
（9）通信接口：2个100/1000M自适应RJ45接口，支持RS485接口通信；
(10)智能功能：内置车牌识别（含新能源）、车型识别、车身颜色、车辆子品牌识别、压线、逆行、变道、超速等多种违章检测功能，同时支持摩托车检测抓拍；
(11)补光灯：具备补光灯控制功能，并可检测补光灯是否起效；
(12)抓拍方式：支持连续抓拍模式，其中号牌和车辆特征、车身颜色、识别时间应≤300ms，支持混合抓拍模式，可同时对行人、非机动车、机动车进行检测、跟踪及抓拍；
(13)图片压缩；具备图片ROI压缩,大小参数可设置；
(14)GPS定位：具备GPS定位功能；
(15)本地存储：具备本地存储（≥16GB)、自动加密、自动覆盖、自动上传、断网续传；
(16)视频接入标准：GB/T 28181；
(17)工作温度：-40℃-70℃；
(18)工作湿度：5%~95%@40℃（无凝结）；
(19）符合GA/T497-2016,  GA/T832-2014,GB/T28181 -2016技术规范要求。
3.DSP抓拍处理模块：集成于相机中，TI CPU（ARM+DSP），视频检测、摄像、抓拍、车牌识别等功能
4.含装配、吊装等
5.包括配套附件等制作安装
6.未尽事宜满足设计及现行技术、质量验收规范要求</t>
  </si>
  <si>
    <t>车辆人脸卡口抓拍单元(900W)</t>
  </si>
  <si>
    <t>1.名称：车辆人脸卡口抓拍单元(900W) 
2.规格型号：
（1）采用一体化设计，含智能摄像机（内置GPU分析芯片）、综合控制模块，高清镜头，防雷器、温控护罩、电源适配器等；
（2）有效像素：900万，
（3）传感器：内置两个图像传感器，可分别输出黑白机彩色图像，并支持视频图像机抓拍图片融合输出；
（4）覆盖范围：2车道；
（5）视频帧率：1～25fps可调；
（6）镜头：采用一体化镜头设计；
（7）视频编码格式：H.265、H.264；
（8）图片编码格式：JPEG
（9）最低照度：彩色：0.0002 Lx；
（10）通信接口：2个100/1000M自适应RJ45接口，支持RS485接口通信；
（11）智能功能：内置车牌识别（含新能源）、车型识别、车身颜色、车辆子品牌识别、压线、逆行、变道、超速等多种违章检测功能，同时支持摩托车检测抓拍；
（12）补光灯：补光控制：爆闪灯支持白天、夜晚两种模式，支持配置时间自动切换日夜模式，白天为白光，夜晚为红外；
（13）抓拍方式：支持连续抓拍模式，其中号牌和车辆特征、车身颜色、识别时间应≤300ms，支持混合抓拍模式，可同时对行人、非机动车、机动车进行检测、跟踪及抓拍；
（14)人像模式：支持专业级得前排驾驶人员人脸捕获及抓拍，可实现人车关联抓拍；
（15）车窗加强：支持车辆识别后，对车窗区域图像通透性进行提升；
（16）图片增强：支持抓拍图片提亮，暗处提亮，亮处压制；
（17）像素分量：可显示设定区域内各像素点的RGB分量值；
（18）视频接入标准：GB/T 28181；
（19）工作温度：-40℃-70℃；
（20）工作湿度：5%~95%@40℃（无凝结）；
（21）符合GA/T497-2016,GA/T832-2014技术规范要求。
3.DSP抓拍处理模块：集成于相机中，TI CPU（ARM+DSP），视频检测、摄像、抓拍、车牌识别等功能
4.含装配、吊装等
5.包括配套附件等制作安装
6.未尽事宜满足设计及现行技术、质量验收规范要求</t>
  </si>
  <si>
    <t>高清镜头</t>
  </si>
  <si>
    <t>1.名称：高清镜头 
2.规格型号：百万像素，手动光圈，手动变焦
3.未尽事宜满足设计及现行技术、质量验收规范要求</t>
  </si>
  <si>
    <t>摄像机护罩+安装支架</t>
  </si>
  <si>
    <t>1.名称：摄像机护罩+安装支架 
2.规格型号：防水，防尘，带加热器和风扇
3.未尽事宜满足设计及现行技术、质量验收规范要求</t>
  </si>
  <si>
    <t>高清摄像机电源</t>
  </si>
  <si>
    <t>1.名称：高清摄像机电源
2.功能参数：高清摄像机电源；
电气参数输入：100VAC～240VAC，输出AC24V。
工作环境:（1） 湿度：5%~95%@40℃，无凝结；（2） 工作环境温度：-40℃～+80℃；
3.未尽事宜满足设计及现行技术、质量验收规范要求</t>
  </si>
  <si>
    <t>1.名称：电源防雷器 
2.规格型号：系统电源避雷设备，电气间隙和爬电距离标准DINVDE0110- 1，保护等级 IP20，额定电压 UN 230 V AC，电涌保护器额定电压UC 275 V AC/350 V DC，额定频率fN 50 Hz (60 Hz)，接地导线电流IPE ≤ 0,3 mA，待机功耗 PC ≤ 125 mVA，最大放电电流Imax（8/20）µs 40 kA，额定放电电流In（8/20）µs 20 kA，雷电测试电流（10/350）µs，峰值limp 3 kA，最大吸收能量（2 ms） 550 J，防护等级 Up ≤ 1,35 kV，残压 ≤ 1 kV (5 kA)， ≤ 1,15 kV (10 kA)， ≤ 1,35 kV (In)， ≤ 950 V (3 kA)，响应时间 ≤ 25 ns ，分支布线所需的最大备用保险丝 125 A (gL)，短路电阻IP，带有最大备用熔断器（有效） 25 kA，容量 3 nF；外壳材料、电气间隙和外壳材料 PA，阻燃等级，符合UL 94 V0，黑色；工作环境：-20℃～＋70℃，工作相对湿度： 5%～95%（不结露）
3.未尽事宜满足设计及现行技术、质量验收规范要求</t>
  </si>
  <si>
    <t>10</t>
  </si>
  <si>
    <t>网络防雷器</t>
  </si>
  <si>
    <t>1.名称：网络防雷器
2.规格型号：配套高清摄像机使用。网络部分：最大持续工作电压：5V；标称放电电流：3kA；最大通流容量：5kA；响应时间：1ns；传输速率：100Mbps；插入损耗：≤0.5dB；电源部分：工作电压：220V AC；最大持续工作电压：385V AC；标称放电电流：5kA；最大通流容量：10kA
3.未尽事宜满足设计及现行技术、质量验收规范要求</t>
  </si>
  <si>
    <t>枪球一体机</t>
  </si>
  <si>
    <t>1.名称：枪球一体机 
2.规格型号：枪球一体化设计，兼顾全景与细节；支持双云台，设备具备全景、细节两个通道且都支持远程转动调节位置，灵活布控；细节相机支持25倍光学变倍，16倍数字变倍；400万像素1/1.8英寸CMOS 传感器；支持H.265编码，实现超低码流传输；全景相机内置20米白光灯补光，采用暖色调和柔化处理，有效降低炫目程度；细节相机内置100米红外灯补光，采用倍率与红外灯功率匹配算法，补光效果更均匀；支持绊线入侵、区域入侵、穿越围栏、徘徊、物品遗留、物品搬移、快速移动、停车、人员聚集检测；支持人车分类报警；支持联动跟踪；水平旋转范围检验：全景摄像机水平旋转范围:水平角度0~360º，细节摄像机水平旋转范围:水平角度0~250º（提供公安部有效检测报告复印件加盖原厂鲜章）；垂直旋转范围检验：全景摄像机垂直旋转范围:垂直角度0~30º细节摄像机垂直旋转范围:垂直角度-10~150º（提供公安部有效检测报告复印件加盖原厂鲜章）；支持300个预置位，8条巡航路径，5条巡迹路径；支持1路音频输入和1路音频输出；内置2路报警输入和1路报警输出，支持报警联动功能；支持IP67防护等级，8000V防雷、防浪涌和防突波保护；支持AC24V±25%宽电压输入；支持国密算法 SM1、SM2、SM3、SM4，支持GB35114 A级；支持报警联动白光警戒，声音报警，对目标进行跟踪；喇叭警戒距离可达50m；内置扬声器，支持13条喊话报警；
3.未尽事宜满足设计及现行技术、质量验收规范要求</t>
  </si>
  <si>
    <t>枪球一体机支架</t>
  </si>
  <si>
    <t>1.名称：枪球一体机支架 
2.未尽事宜满足设计及现行技术、质量验收规范要求</t>
  </si>
  <si>
    <t>信号灯检测器</t>
  </si>
  <si>
    <t>1.名称：信号灯检测器
2.规格、型号：交通信号输入接口≥16路；交通灯状态指示≥16路；支持通过配置工具设置红灯检测模式/绿灯检测模式；网络状态监测功能:开启Ping功能时，Ping成功LAN指示灯闪烁，Ping失败或Ping功能未使能LAN指示灯常亮，首次Ping成功/失败可记录日志。时间设置:支持通过配置工具设置NTP 校时或同步PC时间。（提供公安部有效检测报告复印件加盖原厂鲜章）；支持通过小工具进行网络升级/通过CRT软件进行串口升级。接口:RS485接口:1个；网络接口:1个,RJ45 100M 网口；电源接口：DC12V，1A；AC220V输入接口:20个。（提供公安部有效检测报告复印件加盖原厂鲜章）；工作温度：-40℃～+65℃；功耗：&lt;3W；供电方式：DC12V；
3.未尽事宜满足设计及现行技术、质量验收规范要求</t>
  </si>
  <si>
    <t>智能补光灯</t>
  </si>
  <si>
    <t>1.类型：智能补光灯
2.规格、型号：1个灯覆盖1车道，带安装支架或导轨；适用于电子警察抓拍单元的夜间视频检测、车辆抓拍、视频录像补光；采用16颗Cree高性能冷白LED，光源高效、节能环保；平均功耗≤23W；光学模式：频闪，支持环境亮度检测；自动感光功能检查：可根据环境亮度变化自动点亮或熄灭，环境亮度阀值10档可调。光通量：1800lm；色温：6500 K±200K；在距补光灯20米处，亮度等级20时光斑照度不得超过40lx；工作温度-40℃～+80℃；工作湿度：10%~90%（无凝结）；外壳防护等级：IP67；符合GA/T1202-2014《交通技术监控成像补光装置通用技术规范》 
3.定制支架
4.未尽事宜满足设计及现行技术、质量验收规范要求</t>
  </si>
  <si>
    <t>环保补光灯</t>
  </si>
  <si>
    <t>1.类型：环保补光灯 
2.规格、型号：高度集成：集暖光LED频闪、爆闪和氙气白光、红外爆闪于一体；支持在 LED 频闪开启时，叶片自动切换成红外模式；触发气体放电爆闪时，LED爆闪同步闪光；LED 频闪熄灭时，叶片自动切换成白光模式， 触发氙气爆闪时，LED 爆闪不闪光 。（提供公安部有效检测报告复印件加盖原厂鲜章）；支持气体灯爆闪功能，并可通过控制转轴叶片进行白光和红外光切换，在低亮度情况下切换到红外模式 。（提供公安部有效检测报告复印件加盖原厂鲜章）；自动调节：内置光敏，根据环境光自动切换白天/夜晚模式，自动调节氙气灯亮度和切换LED灯亮灭；红外白光：支持红外/白光闪光，可自动切换红外和白光模式；视频同步：支持LED频闪同步相机视频补光；抓拍同步：支持LED爆闪或氙气爆闪同步相机抓拍补光；亮度可调：支持相机WEB或客户端设置LED频闪灯和氙气爆闪灯亮度；脉宽可调：支持相机WEB或者客户端设置LED频闪脉宽时间0~3ms；频率可调：支持相机WEB或者客户端设置LED频闪频率50Hz/60Hz/75Hz/90Hz/100Hz/120Hz；回电时间：爆闪回电时间＜60ms；触发方式：支持通过开关量触发方式检测闪光是否正常；频闪统计：支持统计频闪持续时间；爆闪计数：支持统计爆闪次数和触发次数；防干扰：支持脉宽检测触发；屏蔽误触发：支持屏蔽误触发干扰信号；符合GA/T1202-2014《交通技术监控成像补光装置通用技术规范》的检测报告，并提供检测报告。
3.定制支架
4.未尽事宜满足设计及现行技术、质量验收规范要求</t>
  </si>
  <si>
    <t>光敏控制器</t>
  </si>
  <si>
    <t>1.名称：光敏控制器
2.型号规格：光控自动开关，220V/AC。 
多点光亮度检测，避免误触发；
ARM控制器，检测灵敏可靠，支持自动、人工；
0-255级亮度输出；
支持RS485、100M以太网接口；
大功率无触点控制 220V16A；
智能微调:可根据经纬度、日出日落、晴天或阴雨天的实际光照度自动微调控制时间和方式；
照度标准：0.1～1000 Lux无级调整；
压铸铝密封外壳，防水防尘；
工作温度：-40℃～+80℃，适合南方酷暑地区
3未尽事宜满足设计及现行技术、质量验收规范要求</t>
  </si>
  <si>
    <t>智能终端盒</t>
  </si>
  <si>
    <t>1.名称：智能终端盒
2.规格型号：嵌入式Linux架构，高性能处理器；操作界面：WEB方式；视频输入：可接8路高清视频流及图片流，增配交换机最大可扩展至12路高清视频和12路高清图片同时接入；硬盘存储：支持2个SATA硬盘接口硬盘，存储容量不低于4TB；网络接口：配置不低于8个100M以太网接口，2个1000M自适应以太网接口；其他接口：具有报警输入，报警输出，RS232接口，RS485接口，USB3.0等常用接口；视频格式编码：H.264或H.265；图片格式：JPEG；图片合成：违章图片合成，字符叠加等；数据防删改功能：录像、图片无法直接删除；支持原始图片、合成图片、车牌图片、关联录像等交通数据及图片自动上传；支持3个FTP服务器同时存储，具有断网恢复后的断点续传功能；环境温度：-30℃-65℃；环境湿度：20%~90%（无凝结）
3.未尽事宜满足设计及现行技术、质量验收规范要求</t>
  </si>
  <si>
    <t>硬盘 6000G</t>
  </si>
  <si>
    <t>1.名称：硬盘 
2.规格型号：监控级专用硬盘，6000G；5400RPM；256M；SATA
3.未尽事宜满足设计及现行技术、质量验收规范要求</t>
  </si>
  <si>
    <t>1.名称：高清硬盘录像机
2.规格型号：接入路数：≥16路网络摄像机；接入带宽：≥128M，转发性能：≥128M；视频输出口：VGA、HDMI各1个，支持VGA/HDMI视频同源输出；盘位：4个，4个内置SATA接口，支持10T；回放性能：同时回放8路1080P；通讯接口：2个千兆网口，1个USB2.0，1个USB3.0；USB接口：1个前置USB2.0接口/1个后置USB3.0接口；1个电源接口，电源适配器供电模式，输入DC 12V 电源；设备类型：1U标准机架式；
3.未尽事宜满足设计及现行技术、质量验收规范要求</t>
  </si>
  <si>
    <t>智能交通终端管理设备</t>
  </si>
  <si>
    <t>1.名称：智能交通终端管理设备
2.规格型号：嵌入式Linux架构，高性能处理器；操作界面：WEB方式；视频输入：可接8路高清视频流及图片流，增配交换机最大可扩展至12路高清视频和12路高清图片同时接入；硬盘存储：支持2个SATA硬盘接口硬盘，存储容量不低于4TB；网络接口：配置不低于8个100M以太网接口，2个1000M自适应以太网接口；其他接口：具有报警输入，报警输出，RS232接口，RS485接口，USB3.0等常用接口；视频格式编码：H.264或H.265；图片格式：JPEG；图片合成：违章图片合成，字符叠加等 ；数据防删改功能：录像、图片无法直接删除；支持原始图片、合成图片、车牌图片、关联录像等交通数据及图片自动上传；支持3个FTP服务器同时存储，具有断网恢复后的断点续传功能；环境温度：-30℃-65℃；环境湿度：20%~90%（无凝结）
3.未尽事宜满足设计及现行技术、质量验收规范要求</t>
  </si>
  <si>
    <t>智能控制机箱（含基础）</t>
  </si>
  <si>
    <t>1.类型：智能控制机箱（含基础）
2.材质、规格：
系统功能:（1）具备中心联网控制、信息交互、数据交换、设备监测、集中供电及监测、智能门禁等功能；（2）实现智能化管理含电源控制和设备供电，用于集中设备网络和电源管理；（3）放置存储设备、光电转换和网络交换设备;（4） 实现中心平台联网集中管控；（5）强电弱电分别布线，规范有序，便于维护：所有外部进线(包括光纤)在接线层接线；（6）防雷及漏电保护设计，保护人员和内部设备安全；（7）2路交流220V/5A可控电源，电流电压实时监测和控制；（8）2可控直流负载12V供电，内置大电流开关电源，远程开关门控制；（10）具备温湿度检测、水位检测报警、无线照度遥测（太阳能供电，无需单独供电）接口；（11）内部组成主要包含：集中电控单元、集中光控单元、环境检测单元；
电气参数：（1）工作电压：220V±15％；（2）电气防护：过流、短路、断路、过压防护。
机械参数：（1）一体化结构设计，19〃标准机柜；（2）尺寸: 620*630*1450mm，2mm钢板厚度，双开门。
材质：304不锈钢，外表喷塑。
工作环境：防护等级 IP65。
3.机箱、机箱基础安装详机箱落地设计图
4.未尽事宜满足设计及现行技术、质量验收规范要求</t>
  </si>
  <si>
    <t>光端机挂箱</t>
  </si>
  <si>
    <t>1.名称：光端机挂箱
2.规格、型号：1.5mm304不锈钢喷塑，表喷“公安交通”标识图案文字，尺寸：350*450*250mm，温控单元为滚轴风扇温控系统，≥40℃开启，≤35℃关闭，框架为焊接式，防盗单元：门禁报警，门锁，浪涌保护等级：1.5KV，附件：空开，浪涌保护器，隔层板，220V10A供电接口，防尘网，设备安装导轨等
3.安装详设计施工图
4.未尽事宜满足设计及现行技术、质量验收规范要求</t>
  </si>
  <si>
    <t>8电2光工业交换机</t>
  </si>
  <si>
    <t>1.名称：8电2光工业交换机
2.功能参数：（1）端口类型2路100Base-X、8路10/100 Base-T(X)以太网接口；（2）网络标准IEEE 802.3,IEEE 802.3u,IEEE 802.3x,IEEE 802.1d（3） 符合电信运营标准，平均无故障工作在5万小时以上;
电气参数：（1）电压12-48 VDC或18-30 VAC；（2） 雷击浪涌冲击防护(电源)：5000A(8/20μs)；
机械参数：安装方式：导轨式安装；
材质：工业铝合金外壳；
工作环境：（1）工作温度-40℃-85℃；（2）工作湿度10%-95%(无凝露)
3.未尽事宜满足设计及现行技术、质量验收规范要求</t>
  </si>
  <si>
    <t>4光4电工业交换机</t>
  </si>
  <si>
    <t>1.名称：4光4电工业交换机
2.功能参数：（1）端口类型4路100Base-X、4路10/100Base-T(X)以太网接口（2） 网络标准IEEE 802.3,IEEE 802.3u,IEEE 802.3x,IEEE 802.1d（3） 符合电信运营标准，平均无故障工作在5万小时以上；
电气参数：（1） 电压12-48 VDC或18-30 VAC（2）雷击浪涌冲击防护(电源)：5000A(8/20μs)：
机械参数：安装方式：导轨式安装；
材质：工业铝合金外壳；
工作环境：（1） 工作温度-40℃-85℃（2） 工作湿度10%-95%(无凝露)
3.未尽事宜满足设计及现行技术、质量验收规范要求</t>
  </si>
  <si>
    <t>4m悬臂电子警察杆</t>
  </si>
  <si>
    <t>1.类型：摄像机杆 
2.规格、型号：八棱锥型变径立杆，表面热锓锌处理。立杆外径、横杆外径及壁厚详见对应长度杆件大样图，可抗8级台风 
3.立杆6.5m，横杆4m
4.含装配、吊装等
5.包括配套附件等制作安装
6.摄像机杆做法详悬臂电子警察安装结构图
7.200mm厚片石垫层表层灌砂，100mm厚C10细石混凝土垫层、C30钢筋混凝土基础
8.混凝土运输及浇筑方式：投标人自行考虑
9.钢筋连接方式、安装方式：投标人自行考虑
9.未尽事宜满足设计及现行技术、质量验收规范要求</t>
  </si>
  <si>
    <t>6m悬臂电子警察杆</t>
  </si>
  <si>
    <t>1.类型：摄像机杆 
2.规格、型号：八棱锥型变径立杆，表面热锓锌处理。立杆外径、横杆外径及壁厚详见对应长度杆件大样图，可抗8级台风 
3.立杆6.5m，横杆6m
4.含装配、吊装等
5.包括配套附件等制作安装
6.摄像机杆做法详悬臂电子警察安装结构图
7.200mm厚片石垫层表层灌砂，100mm厚C10细石混凝土垫层、C30钢筋混凝土基础
8.混凝土运输及浇筑方式：投标人自行考虑
9.钢筋连接方式、安装方式：投标人自行考虑
9.未尽事宜满足设计及现行技术、质量验收规范要求</t>
  </si>
  <si>
    <t>10m悬臂电子警察杆</t>
  </si>
  <si>
    <t>1.类型：摄像机杆 
2.规格、型号：八棱锥型变径立杆，表面热锓锌处理。立杆外径、横杆外径及壁厚详见对应长度杆件大样图，可抗8级台风 
3.立杆6.5m，横杆10m
4.含装配、吊装等
5.包括配套附件等制作安装
6.摄像机杆做法详悬臂电子警察安装结构图
7.200mm厚片石垫层表层灌砂，100mm厚C10细石混凝土垫层、C30钢筋混凝土基础
8.混凝土运输及浇筑方式：投标人自行考虑
9.钢筋连接方式、安装方式：投标人自行考虑
9.未尽事宜满足设计及现行技术、质量验收规范要求</t>
  </si>
  <si>
    <t>4</t>
  </si>
  <si>
    <t>电源线 RVV3×1.5mm2</t>
  </si>
  <si>
    <t>1.类型：电源线 
2.材质：铜芯 
3.聚氯乙烯绝缘聚氯乙烯护套软线 额定电压：300/500V，规格：RVV3×1.5mm²，导体材质：无氧铜，绝缘材料：聚氯乙烯，执行标准：GB/T 5023.5-2008额定电压450/750V及以下聚氯乙烯绝缘电缆
4.未尽事宜满足设计及现行技术、质量验收规范要求</t>
  </si>
  <si>
    <t>单模4芯室外光纤</t>
  </si>
  <si>
    <t>1.名称：单模4芯室外光纤
2.规格：4芯
3.敷设方式：管内或线槽内敷设
4.未尽事宜满足设计及现行技术、质量验收规范要求</t>
  </si>
  <si>
    <t>1.类型：电源线 
2.材质：铜芯 
3.规格、型号：额定电压：300/500V，规格RVV1×10.0mm²，导体材质：无氧铜，绝缘材料：聚氯乙烯，执行标准：GB/T 5023.5-2008
4.未尽事宜满足设计及现行技术、质量验收规范要求</t>
  </si>
  <si>
    <t>100</t>
  </si>
  <si>
    <t>尾纤盒</t>
  </si>
  <si>
    <t>1.名称：尾纤盒
2.规格型号：尾纤盒支持导轨式安装，含尾纤、跳线（SC-SC）、尾纤盒、耦合器等其他耗材
3.未尽事宜满足设计及现行技术、质量验收规范要求</t>
  </si>
  <si>
    <t>电子警察调试</t>
  </si>
  <si>
    <t>1.名称：电子警察调试
2.型号：综合 
3.未尽事宜满足设计及现行技术、质量验收规范要求</t>
  </si>
  <si>
    <t>五</t>
  </si>
  <si>
    <t>监控设施设备</t>
  </si>
  <si>
    <t xml:space="preserve">挂箱 </t>
  </si>
  <si>
    <t>1.名称：挂箱
2.规格、型号：具体规格尺寸详设计施工图
基本参数：（1）温控单元：滚轴风扇温控系统，≥40℃开启，≤35℃关闭；（2）防盗单元：门禁报警，门锁；（3）附件：空开，浪涌保护器，隔层板，供电接口，防尘网，设备安装导轨
电气参数：（1）输出：220V10A；（2）浪涌保护等级：1.5KV。
机械参数：（1）表喷“公安交通”标识图案文字；
材质：（1）框架：焊接式；（2）1.5mm304不锈钢喷塑。
工作环境：（1）湿度：5%~95%@40℃，无凝结；（2）工作环境温度：-40℃～+80℃；
3.安装详设计施工图
4.未尽事宜满足设计及现行技术、质量验收规范要求</t>
  </si>
  <si>
    <t>悬臂立杆 φ165×6×8000mm</t>
  </si>
  <si>
    <t>1.类型：悬臂立杆
2.材质：悬臂式立杆Φ165×6×8000mm，热浸锌杆件，立柱8米，横臂3-5米
3.含装配、吊装等
4.包括配套附件等制作安装
5.基础、立杆做法详设计施工图
6.未尽事宜满足设计及现行技术、质量验收规范要求</t>
  </si>
  <si>
    <t>500</t>
  </si>
  <si>
    <t>4光1电工业交换机</t>
  </si>
  <si>
    <t>1.名称：4光1电工业交换机
2.规格型号：端口类型1路100Base-X、4路10/100Base-T(X)以太网接口，网络标准IEEE 802.3,IEEE 802.3u,IEEE 802.3x,IEEE 802.1d，符合电信运营标准，平均无故障工作在5万小时以上，电压12-48 VDC或18-30 VAC，雷击浪涌冲击防护(电源)：5000A(8/20μs)；安装方式：导轨式安装，工业铝合金外壳；工作温度-40℃-85℃，工作湿度10%-95%(无凝露)
3.未尽事宜满足设计及现行技术、质量验收规范要求</t>
  </si>
  <si>
    <t>1.名称：4光4电工业交换机
2.规格型号：
功能参数：（1）端口类型4路100Base-X、4路10/100Base-T(X)以太网接口（2） 网络标准IEEE 802.3,IEEE 802.3u,IEEE 802.3x,IEEE 802.1d（3） 符合电信运营标准，平均无故障工作在5万小时以上；
电气参数：（1） 电压12-48 VDC或18-30 VAC（2）雷击浪涌冲击防护(电源)：5000A(8/20μs)：
机械参数：安装方式：导轨式安装；
材质：工业铝合金外壳；
工作环境：（1） 工作温度-40℃-85℃（2） 工作湿度10%-95%(无凝露)
3.未尽事宜满足设计及现行技术、质量验收规范要求</t>
  </si>
  <si>
    <t>热镀锌接地扁钢40×4mm</t>
  </si>
  <si>
    <t>5</t>
  </si>
  <si>
    <t>六</t>
  </si>
  <si>
    <t xml:space="preserve"> 全透型主动发光标志系统</t>
  </si>
  <si>
    <t>挂箱 350×450×250mm</t>
  </si>
  <si>
    <t>1.名称：挂箱
2.规格、型号：350×450×250mm
（1）全透式标志底板为透明板，反光膜采用电刻加工、或者透明油墨（反光膜专用型）丝网印刷，面板发光显示均匀无任何阴影，文字图形显示的边界轮廓清晰；                                                      （2）标志表面文字图形采用高透光型微棱镜IV类反光膜，白色透光率≥25%，透光均匀性1.2:1～1.3:1，24V电压时的标志表面白色反光膜表面照度≥2000LX/m2；
3.未尽事宜满足设计及现行技术、质量验收规范要求</t>
  </si>
  <si>
    <t>车辆485雷达</t>
  </si>
  <si>
    <t>1、名称：车辆458雷达                                  2、规格型号：单模单纤，千兆，SC头，传输距离20公里。    3.未尽事宜满足设计及现行技术、质量验收规范要求</t>
  </si>
  <si>
    <t>光纤收发器</t>
  </si>
  <si>
    <t xml:space="preserve">1.名称：光纤收发器 
2.规格型号：一路网线接口，一路光纤接口；2)100~240V AC 50/60HZ 交流供电；
采用单模双芯、LC 接口光纤，传输距离 15KM；4)无需任何驱动，连接即可使用。                                             
提供厂家3C认证证书，并加盖厂家鲜章；
提供CNAS第三方检测报告，并加盖厂家鲜章；红色字体不具备；
提供国家级认证的HDR认证证书，并加盖厂家鲜章；
提供厂家 国家级 信息系统安全等级（三级）保护备案证明，并加盖厂家鲜章； 
3.未尽事宜满足设计及现行技术、质量验收规范要求
</t>
  </si>
  <si>
    <t>对</t>
  </si>
  <si>
    <t>七</t>
  </si>
  <si>
    <t>混凝土模板及支架</t>
  </si>
  <si>
    <t>现浇混凝土模板 管道基础</t>
  </si>
  <si>
    <t>1.支模高度：综合
2.模板及支架材料:由投标人根据设计文件结合自身的技术能力综合考虑
3.本项目投标人应根据施工经验，现场实际情况和企业自身情况综合报价
4.未尽事宜满足设计及现行技术、质量验收规范要求</t>
  </si>
  <si>
    <t>现浇混凝土模板 管道包封</t>
  </si>
  <si>
    <t>现浇混凝土模板 垫层</t>
  </si>
  <si>
    <t>合  计</t>
  </si>
  <si>
    <t>说明：
1.投标人根据施工工艺、工序及国家现行规范自行踏勘现场后综合考虑进行报价，结算时不作调整;
2.全费用综合单价包含人工费、所有材料费（含辅材和周转材料费）、机械设备费、工具器具费、临时设施及措施费、大型机械进出场及场内转运费、下车费、吊装费、规费、管理费、配合费、安全文明施工费、以及各种风险费、保险费、施工过程中办理的各种手续费、降水费、排水费、各种检测费、利润、税费等完成该工作所需的全部费用，结算时无论涨跌、工程量增减或其它任何风险因素，均不作调整。。
3.施工中所用临时配电箱、用电线路、临时用水管道、开关箱、机具等从建设方提供的接口处接出，所有材料、设备及安装费用含在综合单价中。
4.投标人负责协调交警以及验收移交工作，费用不单独计取。。
5.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（2）现场雾炮机由甲方提供，投标单位需安排人员管理使用，人工费、油费及管理费用综合考虑到投标报价中，不单独计取。  （3）防尘网由甲方提供，投标单位安排人员进行覆盖、回收、现场转移等，人工费综合考虑到投标报价中，不单独计取。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</si>
</sst>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indexed="0"/>
      <name val="宋体"/>
      <charset val="134"/>
      <scheme val="minor"/>
    </font>
    <font>
      <sz val="10"/>
      <color indexed="0"/>
      <name val="宋体"/>
      <charset val="134"/>
      <scheme val="minor"/>
    </font>
    <font>
      <b/>
      <sz val="16"/>
      <color indexed="0"/>
      <name val="宋体"/>
      <charset val="134"/>
      <scheme val="minor"/>
    </font>
    <font>
      <sz val="12"/>
      <color indexed="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indexed="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1" borderId="4" applyNumberFormat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/>
    <xf numFmtId="0" fontId="13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8576"/>
  <sheetViews>
    <sheetView tabSelected="1" topLeftCell="A89" workbookViewId="0">
      <selection activeCell="B106" sqref="B106"/>
    </sheetView>
  </sheetViews>
  <sheetFormatPr defaultColWidth="9" defaultRowHeight="12"/>
  <cols>
    <col min="1" max="1" width="7" style="4"/>
    <col min="2" max="2" width="25.625" style="5" customWidth="1"/>
    <col min="3" max="3" width="45.375" style="6" customWidth="1"/>
    <col min="4" max="4" width="6.66666666666667" style="1" customWidth="1"/>
    <col min="5" max="5" width="8.66666666666667" style="7" customWidth="1"/>
    <col min="6" max="6" width="10.625" style="8" customWidth="1"/>
    <col min="7" max="7" width="10.6666666666667" style="9" customWidth="1"/>
    <col min="8" max="8" width="11.875" style="1" customWidth="1"/>
    <col min="9" max="9" width="12.875" style="1" customWidth="1"/>
    <col min="10" max="16384" width="9" style="1"/>
  </cols>
  <sheetData>
    <row r="1" s="1" customFormat="1" ht="42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2" customFormat="1" ht="24" spans="1:9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3" t="s">
        <v>6</v>
      </c>
      <c r="G2" s="13" t="s">
        <v>7</v>
      </c>
      <c r="H2" s="13" t="s">
        <v>8</v>
      </c>
      <c r="I2" s="13" t="s">
        <v>9</v>
      </c>
    </row>
    <row r="3" s="1" customFormat="1" ht="20.25" spans="1:9">
      <c r="A3" s="14" t="s">
        <v>10</v>
      </c>
      <c r="B3" s="15" t="s">
        <v>11</v>
      </c>
      <c r="C3" s="16"/>
      <c r="D3" s="16"/>
      <c r="E3" s="17"/>
      <c r="F3" s="18"/>
      <c r="G3" s="17"/>
      <c r="H3" s="19"/>
      <c r="I3" s="19"/>
    </row>
    <row r="4" s="1" customFormat="1" ht="105" customHeight="1" spans="1:9">
      <c r="A4" s="20">
        <v>1</v>
      </c>
      <c r="B4" s="21" t="s">
        <v>12</v>
      </c>
      <c r="C4" s="21" t="s">
        <v>13</v>
      </c>
      <c r="D4" s="22" t="s">
        <v>14</v>
      </c>
      <c r="E4" s="23">
        <v>30</v>
      </c>
      <c r="F4" s="24">
        <v>15</v>
      </c>
      <c r="G4" s="22">
        <f t="shared" ref="G4:G30" si="0">E4*F4</f>
        <v>450</v>
      </c>
      <c r="H4" s="25"/>
      <c r="I4" s="25"/>
    </row>
    <row r="5" s="1" customFormat="1" ht="105" customHeight="1" spans="1:9">
      <c r="A5" s="20">
        <v>2</v>
      </c>
      <c r="B5" s="21" t="s">
        <v>15</v>
      </c>
      <c r="C5" s="21" t="s">
        <v>16</v>
      </c>
      <c r="D5" s="22" t="s">
        <v>14</v>
      </c>
      <c r="E5" s="23">
        <v>10</v>
      </c>
      <c r="F5" s="24">
        <v>10</v>
      </c>
      <c r="G5" s="22">
        <f t="shared" si="0"/>
        <v>100</v>
      </c>
      <c r="H5" s="25"/>
      <c r="I5" s="25"/>
    </row>
    <row r="6" s="1" customFormat="1" ht="63" customHeight="1" spans="1:9">
      <c r="A6" s="20">
        <v>3</v>
      </c>
      <c r="B6" s="21" t="s">
        <v>17</v>
      </c>
      <c r="C6" s="21" t="s">
        <v>18</v>
      </c>
      <c r="D6" s="22" t="s">
        <v>14</v>
      </c>
      <c r="E6" s="23">
        <v>20</v>
      </c>
      <c r="F6" s="24">
        <v>25</v>
      </c>
      <c r="G6" s="22">
        <f t="shared" si="0"/>
        <v>500</v>
      </c>
      <c r="H6" s="25"/>
      <c r="I6" s="25"/>
    </row>
    <row r="7" s="1" customFormat="1" ht="118" customHeight="1" spans="1:9">
      <c r="A7" s="20">
        <v>4</v>
      </c>
      <c r="B7" s="21" t="s">
        <v>19</v>
      </c>
      <c r="C7" s="21" t="s">
        <v>20</v>
      </c>
      <c r="D7" s="22" t="s">
        <v>21</v>
      </c>
      <c r="E7" s="23" t="s">
        <v>22</v>
      </c>
      <c r="F7" s="24">
        <v>40</v>
      </c>
      <c r="G7" s="22">
        <f t="shared" si="0"/>
        <v>7894</v>
      </c>
      <c r="H7" s="25"/>
      <c r="I7" s="25"/>
    </row>
    <row r="8" s="1" customFormat="1" ht="118" customHeight="1" spans="1:9">
      <c r="A8" s="20">
        <v>5</v>
      </c>
      <c r="B8" s="21" t="s">
        <v>23</v>
      </c>
      <c r="C8" s="21" t="s">
        <v>24</v>
      </c>
      <c r="D8" s="22" t="s">
        <v>21</v>
      </c>
      <c r="E8" s="23" t="s">
        <v>25</v>
      </c>
      <c r="F8" s="24">
        <v>40</v>
      </c>
      <c r="G8" s="22">
        <f t="shared" si="0"/>
        <v>402</v>
      </c>
      <c r="H8" s="25"/>
      <c r="I8" s="25"/>
    </row>
    <row r="9" s="1" customFormat="1" ht="118" customHeight="1" spans="1:9">
      <c r="A9" s="20">
        <v>6</v>
      </c>
      <c r="B9" s="21" t="s">
        <v>26</v>
      </c>
      <c r="C9" s="21" t="s">
        <v>27</v>
      </c>
      <c r="D9" s="22" t="s">
        <v>21</v>
      </c>
      <c r="E9" s="23" t="s">
        <v>28</v>
      </c>
      <c r="F9" s="24">
        <v>40</v>
      </c>
      <c r="G9" s="22">
        <f t="shared" si="0"/>
        <v>16933.6</v>
      </c>
      <c r="H9" s="25"/>
      <c r="I9" s="25"/>
    </row>
    <row r="10" s="1" customFormat="1" ht="118" customHeight="1" spans="1:9">
      <c r="A10" s="20">
        <v>7</v>
      </c>
      <c r="B10" s="21" t="s">
        <v>29</v>
      </c>
      <c r="C10" s="21" t="s">
        <v>30</v>
      </c>
      <c r="D10" s="22" t="s">
        <v>21</v>
      </c>
      <c r="E10" s="23" t="s">
        <v>31</v>
      </c>
      <c r="F10" s="24">
        <v>40</v>
      </c>
      <c r="G10" s="22">
        <f t="shared" si="0"/>
        <v>38390</v>
      </c>
      <c r="H10" s="25"/>
      <c r="I10" s="25"/>
    </row>
    <row r="11" s="1" customFormat="1" ht="118" customHeight="1" spans="1:9">
      <c r="A11" s="20">
        <v>8</v>
      </c>
      <c r="B11" s="21" t="s">
        <v>32</v>
      </c>
      <c r="C11" s="21" t="s">
        <v>33</v>
      </c>
      <c r="D11" s="22" t="s">
        <v>21</v>
      </c>
      <c r="E11" s="23" t="s">
        <v>34</v>
      </c>
      <c r="F11" s="24">
        <v>35</v>
      </c>
      <c r="G11" s="22">
        <f t="shared" si="0"/>
        <v>5334</v>
      </c>
      <c r="H11" s="25"/>
      <c r="I11" s="25"/>
    </row>
    <row r="12" s="1" customFormat="1" ht="82" customHeight="1" spans="1:9">
      <c r="A12" s="20">
        <v>9</v>
      </c>
      <c r="B12" s="21" t="s">
        <v>35</v>
      </c>
      <c r="C12" s="21" t="s">
        <v>36</v>
      </c>
      <c r="D12" s="22" t="s">
        <v>37</v>
      </c>
      <c r="E12" s="23">
        <v>3</v>
      </c>
      <c r="F12" s="24">
        <v>120</v>
      </c>
      <c r="G12" s="22">
        <f t="shared" si="0"/>
        <v>360</v>
      </c>
      <c r="H12" s="25"/>
      <c r="I12" s="25"/>
    </row>
    <row r="13" s="1" customFormat="1" ht="162" customHeight="1" spans="1:9">
      <c r="A13" s="20">
        <v>10</v>
      </c>
      <c r="B13" s="21" t="s">
        <v>38</v>
      </c>
      <c r="C13" s="21" t="s">
        <v>39</v>
      </c>
      <c r="D13" s="22" t="s">
        <v>40</v>
      </c>
      <c r="E13" s="23" t="s">
        <v>41</v>
      </c>
      <c r="F13" s="24">
        <v>330</v>
      </c>
      <c r="G13" s="22">
        <f t="shared" si="0"/>
        <v>67320</v>
      </c>
      <c r="H13" s="25"/>
      <c r="I13" s="25"/>
    </row>
    <row r="14" s="1" customFormat="1" ht="54" customHeight="1" spans="1:9">
      <c r="A14" s="20">
        <v>11</v>
      </c>
      <c r="B14" s="21" t="s">
        <v>42</v>
      </c>
      <c r="C14" s="21" t="s">
        <v>43</v>
      </c>
      <c r="D14" s="22" t="s">
        <v>37</v>
      </c>
      <c r="E14" s="23">
        <v>20</v>
      </c>
      <c r="F14" s="24">
        <v>300</v>
      </c>
      <c r="G14" s="22">
        <f t="shared" si="0"/>
        <v>6000</v>
      </c>
      <c r="H14" s="25"/>
      <c r="I14" s="25"/>
    </row>
    <row r="15" s="1" customFormat="1" ht="54" customHeight="1" spans="1:9">
      <c r="A15" s="20">
        <v>12</v>
      </c>
      <c r="B15" s="21" t="s">
        <v>44</v>
      </c>
      <c r="C15" s="21" t="s">
        <v>45</v>
      </c>
      <c r="D15" s="22" t="s">
        <v>21</v>
      </c>
      <c r="E15" s="23" t="s">
        <v>46</v>
      </c>
      <c r="F15" s="24">
        <v>60</v>
      </c>
      <c r="G15" s="22">
        <f t="shared" si="0"/>
        <v>19680</v>
      </c>
      <c r="H15" s="25"/>
      <c r="I15" s="25"/>
    </row>
    <row r="16" s="1" customFormat="1" ht="152" customHeight="1" spans="1:9">
      <c r="A16" s="20">
        <v>13</v>
      </c>
      <c r="B16" s="21" t="s">
        <v>47</v>
      </c>
      <c r="C16" s="21" t="s">
        <v>48</v>
      </c>
      <c r="D16" s="22" t="s">
        <v>49</v>
      </c>
      <c r="E16" s="23" t="s">
        <v>50</v>
      </c>
      <c r="F16" s="24">
        <v>1000</v>
      </c>
      <c r="G16" s="22">
        <f t="shared" si="0"/>
        <v>2000</v>
      </c>
      <c r="H16" s="25"/>
      <c r="I16" s="25"/>
    </row>
    <row r="17" s="1" customFormat="1" ht="152" customHeight="1" spans="1:9">
      <c r="A17" s="20">
        <v>14</v>
      </c>
      <c r="B17" s="21" t="s">
        <v>51</v>
      </c>
      <c r="C17" s="21" t="s">
        <v>52</v>
      </c>
      <c r="D17" s="22" t="s">
        <v>49</v>
      </c>
      <c r="E17" s="23" t="s">
        <v>53</v>
      </c>
      <c r="F17" s="24">
        <v>1100</v>
      </c>
      <c r="G17" s="22">
        <f t="shared" si="0"/>
        <v>1100</v>
      </c>
      <c r="H17" s="25"/>
      <c r="I17" s="25"/>
    </row>
    <row r="18" s="1" customFormat="1" ht="149" customHeight="1" spans="1:9">
      <c r="A18" s="20">
        <v>15</v>
      </c>
      <c r="B18" s="21" t="s">
        <v>54</v>
      </c>
      <c r="C18" s="21" t="s">
        <v>52</v>
      </c>
      <c r="D18" s="22" t="s">
        <v>49</v>
      </c>
      <c r="E18" s="23" t="s">
        <v>50</v>
      </c>
      <c r="F18" s="24">
        <v>1200</v>
      </c>
      <c r="G18" s="22">
        <f t="shared" si="0"/>
        <v>2400</v>
      </c>
      <c r="H18" s="25"/>
      <c r="I18" s="25"/>
    </row>
    <row r="19" s="1" customFormat="1" ht="147" customHeight="1" spans="1:9">
      <c r="A19" s="20">
        <v>16</v>
      </c>
      <c r="B19" s="21" t="s">
        <v>55</v>
      </c>
      <c r="C19" s="21" t="s">
        <v>56</v>
      </c>
      <c r="D19" s="22" t="s">
        <v>49</v>
      </c>
      <c r="E19" s="23" t="s">
        <v>57</v>
      </c>
      <c r="F19" s="24">
        <v>5000</v>
      </c>
      <c r="G19" s="22">
        <f t="shared" si="0"/>
        <v>15000</v>
      </c>
      <c r="H19" s="25"/>
      <c r="I19" s="25"/>
    </row>
    <row r="20" s="1" customFormat="1" ht="165" customHeight="1" spans="1:9">
      <c r="A20" s="20">
        <v>17</v>
      </c>
      <c r="B20" s="21" t="s">
        <v>58</v>
      </c>
      <c r="C20" s="21" t="s">
        <v>59</v>
      </c>
      <c r="D20" s="22" t="s">
        <v>49</v>
      </c>
      <c r="E20" s="23">
        <v>5</v>
      </c>
      <c r="F20" s="24">
        <v>15000</v>
      </c>
      <c r="G20" s="22">
        <f t="shared" si="0"/>
        <v>75000</v>
      </c>
      <c r="H20" s="25"/>
      <c r="I20" s="25"/>
    </row>
    <row r="21" s="1" customFormat="1" ht="72" customHeight="1" spans="1:9">
      <c r="A21" s="20">
        <v>18</v>
      </c>
      <c r="B21" s="21" t="s">
        <v>60</v>
      </c>
      <c r="C21" s="21" t="s">
        <v>61</v>
      </c>
      <c r="D21" s="22" t="s">
        <v>62</v>
      </c>
      <c r="E21" s="23">
        <v>4</v>
      </c>
      <c r="F21" s="24">
        <v>6000</v>
      </c>
      <c r="G21" s="22">
        <f t="shared" si="0"/>
        <v>24000</v>
      </c>
      <c r="H21" s="25"/>
      <c r="I21" s="25"/>
    </row>
    <row r="22" s="1" customFormat="1" ht="72" customHeight="1" spans="1:9">
      <c r="A22" s="20">
        <v>19</v>
      </c>
      <c r="B22" s="21" t="s">
        <v>63</v>
      </c>
      <c r="C22" s="21" t="s">
        <v>64</v>
      </c>
      <c r="D22" s="22" t="s">
        <v>62</v>
      </c>
      <c r="E22" s="23">
        <v>1</v>
      </c>
      <c r="F22" s="24">
        <v>10000</v>
      </c>
      <c r="G22" s="22">
        <f t="shared" si="0"/>
        <v>10000</v>
      </c>
      <c r="H22" s="25"/>
      <c r="I22" s="25"/>
    </row>
    <row r="23" s="1" customFormat="1" ht="72" customHeight="1" spans="1:9">
      <c r="A23" s="20">
        <v>20</v>
      </c>
      <c r="B23" s="21" t="s">
        <v>65</v>
      </c>
      <c r="C23" s="21" t="s">
        <v>66</v>
      </c>
      <c r="D23" s="22" t="s">
        <v>62</v>
      </c>
      <c r="E23" s="23" t="s">
        <v>50</v>
      </c>
      <c r="F23" s="24">
        <v>3000</v>
      </c>
      <c r="G23" s="22">
        <f t="shared" si="0"/>
        <v>6000</v>
      </c>
      <c r="H23" s="25"/>
      <c r="I23" s="25"/>
    </row>
    <row r="24" s="1" customFormat="1" ht="72" customHeight="1" spans="1:9">
      <c r="A24" s="20">
        <v>21</v>
      </c>
      <c r="B24" s="21" t="s">
        <v>67</v>
      </c>
      <c r="C24" s="21" t="s">
        <v>68</v>
      </c>
      <c r="D24" s="22" t="s">
        <v>62</v>
      </c>
      <c r="E24" s="23" t="s">
        <v>50</v>
      </c>
      <c r="F24" s="24">
        <v>1200</v>
      </c>
      <c r="G24" s="22">
        <f t="shared" si="0"/>
        <v>2400</v>
      </c>
      <c r="H24" s="25"/>
      <c r="I24" s="25"/>
    </row>
    <row r="25" s="1" customFormat="1" ht="72" customHeight="1" spans="1:9">
      <c r="A25" s="20">
        <v>22</v>
      </c>
      <c r="B25" s="21" t="s">
        <v>69</v>
      </c>
      <c r="C25" s="21" t="s">
        <v>70</v>
      </c>
      <c r="D25" s="22" t="s">
        <v>62</v>
      </c>
      <c r="E25" s="23" t="s">
        <v>57</v>
      </c>
      <c r="F25" s="24">
        <v>600</v>
      </c>
      <c r="G25" s="22">
        <f t="shared" si="0"/>
        <v>1800</v>
      </c>
      <c r="H25" s="25"/>
      <c r="I25" s="25"/>
    </row>
    <row r="26" s="1" customFormat="1" ht="72" customHeight="1" spans="1:9">
      <c r="A26" s="20">
        <v>23</v>
      </c>
      <c r="B26" s="21" t="s">
        <v>71</v>
      </c>
      <c r="C26" s="21" t="s">
        <v>72</v>
      </c>
      <c r="D26" s="22" t="s">
        <v>62</v>
      </c>
      <c r="E26" s="23">
        <v>2</v>
      </c>
      <c r="F26" s="24">
        <v>500</v>
      </c>
      <c r="G26" s="22">
        <f t="shared" si="0"/>
        <v>1000</v>
      </c>
      <c r="H26" s="25"/>
      <c r="I26" s="25"/>
    </row>
    <row r="27" s="1" customFormat="1" ht="72" customHeight="1" spans="1:9">
      <c r="A27" s="20">
        <v>24</v>
      </c>
      <c r="B27" s="21" t="s">
        <v>73</v>
      </c>
      <c r="C27" s="21" t="s">
        <v>74</v>
      </c>
      <c r="D27" s="22" t="s">
        <v>62</v>
      </c>
      <c r="E27" s="23">
        <v>7</v>
      </c>
      <c r="F27" s="24">
        <v>800</v>
      </c>
      <c r="G27" s="22">
        <f t="shared" si="0"/>
        <v>5600</v>
      </c>
      <c r="H27" s="25"/>
      <c r="I27" s="25"/>
    </row>
    <row r="28" s="1" customFormat="1" ht="72" customHeight="1" spans="1:9">
      <c r="A28" s="20">
        <v>25</v>
      </c>
      <c r="B28" s="21" t="s">
        <v>75</v>
      </c>
      <c r="C28" s="21" t="s">
        <v>76</v>
      </c>
      <c r="D28" s="22" t="s">
        <v>62</v>
      </c>
      <c r="E28" s="23" t="s">
        <v>53</v>
      </c>
      <c r="F28" s="24">
        <v>425</v>
      </c>
      <c r="G28" s="22">
        <f t="shared" si="0"/>
        <v>425</v>
      </c>
      <c r="H28" s="25"/>
      <c r="I28" s="25"/>
    </row>
    <row r="29" s="1" customFormat="1" ht="118" customHeight="1" spans="1:9">
      <c r="A29" s="20">
        <v>26</v>
      </c>
      <c r="B29" s="21" t="s">
        <v>77</v>
      </c>
      <c r="C29" s="21" t="s">
        <v>78</v>
      </c>
      <c r="D29" s="22" t="s">
        <v>79</v>
      </c>
      <c r="E29" s="23">
        <v>10</v>
      </c>
      <c r="F29" s="24">
        <v>30</v>
      </c>
      <c r="G29" s="22">
        <f t="shared" si="0"/>
        <v>300</v>
      </c>
      <c r="H29" s="25"/>
      <c r="I29" s="25"/>
    </row>
    <row r="30" s="1" customFormat="1" ht="78" customHeight="1" spans="1:9">
      <c r="A30" s="20">
        <v>27</v>
      </c>
      <c r="B30" s="21" t="s">
        <v>80</v>
      </c>
      <c r="C30" s="21" t="s">
        <v>81</v>
      </c>
      <c r="D30" s="22" t="s">
        <v>21</v>
      </c>
      <c r="E30" s="23" t="s">
        <v>82</v>
      </c>
      <c r="F30" s="24">
        <v>300</v>
      </c>
      <c r="G30" s="22">
        <f t="shared" si="0"/>
        <v>8253</v>
      </c>
      <c r="H30" s="25"/>
      <c r="I30" s="25"/>
    </row>
    <row r="31" s="1" customFormat="1" spans="1:9">
      <c r="A31" s="20" t="s">
        <v>83</v>
      </c>
      <c r="B31" s="21" t="s">
        <v>84</v>
      </c>
      <c r="C31" s="21"/>
      <c r="D31" s="22"/>
      <c r="E31" s="22"/>
      <c r="F31" s="24"/>
      <c r="G31" s="22"/>
      <c r="H31" s="25"/>
      <c r="I31" s="25"/>
    </row>
    <row r="32" s="1" customFormat="1" ht="69" customHeight="1" spans="1:9">
      <c r="A32" s="20">
        <v>1</v>
      </c>
      <c r="B32" s="21" t="s">
        <v>85</v>
      </c>
      <c r="C32" s="21" t="s">
        <v>86</v>
      </c>
      <c r="D32" s="22" t="s">
        <v>21</v>
      </c>
      <c r="E32" s="23">
        <v>500</v>
      </c>
      <c r="F32" s="24">
        <v>35</v>
      </c>
      <c r="G32" s="22">
        <f t="shared" ref="G32:G42" si="1">E32*F32</f>
        <v>17500</v>
      </c>
      <c r="H32" s="25"/>
      <c r="I32" s="25"/>
    </row>
    <row r="33" s="1" customFormat="1" ht="69" customHeight="1" spans="1:9">
      <c r="A33" s="20">
        <v>2</v>
      </c>
      <c r="B33" s="21" t="s">
        <v>87</v>
      </c>
      <c r="C33" s="21" t="s">
        <v>88</v>
      </c>
      <c r="D33" s="22" t="s">
        <v>49</v>
      </c>
      <c r="E33" s="23">
        <v>2</v>
      </c>
      <c r="F33" s="24">
        <v>200</v>
      </c>
      <c r="G33" s="22">
        <f t="shared" si="1"/>
        <v>400</v>
      </c>
      <c r="H33" s="25"/>
      <c r="I33" s="25"/>
    </row>
    <row r="34" s="1" customFormat="1" ht="69" customHeight="1" spans="1:9">
      <c r="A34" s="20">
        <v>3</v>
      </c>
      <c r="B34" s="21" t="s">
        <v>89</v>
      </c>
      <c r="C34" s="21" t="s">
        <v>90</v>
      </c>
      <c r="D34" s="22" t="s">
        <v>37</v>
      </c>
      <c r="E34" s="23">
        <v>2</v>
      </c>
      <c r="F34" s="24">
        <v>200</v>
      </c>
      <c r="G34" s="22">
        <f t="shared" si="1"/>
        <v>400</v>
      </c>
      <c r="H34" s="25"/>
      <c r="I34" s="25"/>
    </row>
    <row r="35" s="3" customFormat="1" ht="69" customHeight="1" spans="1:9">
      <c r="A35" s="20">
        <v>4</v>
      </c>
      <c r="B35" s="21" t="s">
        <v>91</v>
      </c>
      <c r="C35" s="21" t="s">
        <v>92</v>
      </c>
      <c r="D35" s="22" t="s">
        <v>14</v>
      </c>
      <c r="E35" s="23">
        <v>30</v>
      </c>
      <c r="F35" s="24">
        <v>150</v>
      </c>
      <c r="G35" s="22">
        <f t="shared" si="1"/>
        <v>4500</v>
      </c>
      <c r="H35" s="26"/>
      <c r="I35" s="26"/>
    </row>
    <row r="36" s="3" customFormat="1" ht="69" customHeight="1" spans="1:9">
      <c r="A36" s="20">
        <v>5</v>
      </c>
      <c r="B36" s="21" t="s">
        <v>93</v>
      </c>
      <c r="C36" s="21" t="s">
        <v>94</v>
      </c>
      <c r="D36" s="22" t="s">
        <v>95</v>
      </c>
      <c r="E36" s="23">
        <v>1</v>
      </c>
      <c r="F36" s="24">
        <v>100</v>
      </c>
      <c r="G36" s="22">
        <f t="shared" si="1"/>
        <v>100</v>
      </c>
      <c r="H36" s="26"/>
      <c r="I36" s="26"/>
    </row>
    <row r="37" s="1" customFormat="1" ht="69" customHeight="1" spans="1:9">
      <c r="A37" s="20">
        <v>6</v>
      </c>
      <c r="B37" s="21" t="s">
        <v>96</v>
      </c>
      <c r="C37" s="21" t="s">
        <v>97</v>
      </c>
      <c r="D37" s="22" t="s">
        <v>40</v>
      </c>
      <c r="E37" s="23" t="s">
        <v>98</v>
      </c>
      <c r="F37" s="24">
        <v>1</v>
      </c>
      <c r="G37" s="22">
        <f t="shared" si="1"/>
        <v>300</v>
      </c>
      <c r="H37" s="25"/>
      <c r="I37" s="25"/>
    </row>
    <row r="38" s="1" customFormat="1" ht="71" customHeight="1" spans="1:9">
      <c r="A38" s="20">
        <v>7</v>
      </c>
      <c r="B38" s="21" t="s">
        <v>99</v>
      </c>
      <c r="C38" s="21" t="s">
        <v>100</v>
      </c>
      <c r="D38" s="22" t="s">
        <v>101</v>
      </c>
      <c r="E38" s="23">
        <v>6</v>
      </c>
      <c r="F38" s="24">
        <v>100</v>
      </c>
      <c r="G38" s="22">
        <f t="shared" si="1"/>
        <v>600</v>
      </c>
      <c r="H38" s="25"/>
      <c r="I38" s="25"/>
    </row>
    <row r="39" s="1" customFormat="1" ht="71" customHeight="1" spans="1:9">
      <c r="A39" s="20">
        <v>8</v>
      </c>
      <c r="B39" s="21" t="s">
        <v>102</v>
      </c>
      <c r="C39" s="21" t="s">
        <v>103</v>
      </c>
      <c r="D39" s="22" t="s">
        <v>101</v>
      </c>
      <c r="E39" s="23">
        <v>8</v>
      </c>
      <c r="F39" s="24">
        <v>150</v>
      </c>
      <c r="G39" s="22">
        <f t="shared" si="1"/>
        <v>1200</v>
      </c>
      <c r="H39" s="25"/>
      <c r="I39" s="25"/>
    </row>
    <row r="40" s="1" customFormat="1" ht="99" customHeight="1" spans="1:9">
      <c r="A40" s="20">
        <v>9</v>
      </c>
      <c r="B40" s="21" t="s">
        <v>104</v>
      </c>
      <c r="C40" s="21" t="s">
        <v>105</v>
      </c>
      <c r="D40" s="22" t="s">
        <v>95</v>
      </c>
      <c r="E40" s="23">
        <v>1</v>
      </c>
      <c r="F40" s="24">
        <v>600</v>
      </c>
      <c r="G40" s="22">
        <f t="shared" si="1"/>
        <v>600</v>
      </c>
      <c r="H40" s="25"/>
      <c r="I40" s="25"/>
    </row>
    <row r="41" s="1" customFormat="1" ht="71" customHeight="1" spans="1:9">
      <c r="A41" s="20">
        <v>10</v>
      </c>
      <c r="B41" s="21" t="s">
        <v>106</v>
      </c>
      <c r="C41" s="21" t="s">
        <v>107</v>
      </c>
      <c r="D41" s="22" t="s">
        <v>14</v>
      </c>
      <c r="E41" s="23" t="s">
        <v>108</v>
      </c>
      <c r="F41" s="24">
        <v>500</v>
      </c>
      <c r="G41" s="22">
        <f t="shared" si="1"/>
        <v>7500</v>
      </c>
      <c r="H41" s="25"/>
      <c r="I41" s="25"/>
    </row>
    <row r="42" s="1" customFormat="1" ht="94" customHeight="1" spans="1:9">
      <c r="A42" s="20">
        <v>11</v>
      </c>
      <c r="B42" s="21" t="s">
        <v>109</v>
      </c>
      <c r="C42" s="21" t="s">
        <v>110</v>
      </c>
      <c r="D42" s="22" t="s">
        <v>14</v>
      </c>
      <c r="E42" s="23">
        <v>20</v>
      </c>
      <c r="F42" s="24">
        <v>530</v>
      </c>
      <c r="G42" s="22">
        <f t="shared" si="1"/>
        <v>10600</v>
      </c>
      <c r="H42" s="25"/>
      <c r="I42" s="25"/>
    </row>
    <row r="43" s="1" customFormat="1" spans="1:9">
      <c r="A43" s="27" t="s">
        <v>111</v>
      </c>
      <c r="B43" s="21" t="s">
        <v>112</v>
      </c>
      <c r="C43" s="21"/>
      <c r="D43" s="22"/>
      <c r="E43" s="22"/>
      <c r="F43" s="24"/>
      <c r="G43" s="22"/>
      <c r="H43" s="25"/>
      <c r="I43" s="25"/>
    </row>
    <row r="44" s="1" customFormat="1" ht="409" customHeight="1" spans="1:9">
      <c r="A44" s="28">
        <v>1</v>
      </c>
      <c r="B44" s="29" t="s">
        <v>113</v>
      </c>
      <c r="C44" s="30" t="s">
        <v>114</v>
      </c>
      <c r="D44" s="29" t="s">
        <v>95</v>
      </c>
      <c r="E44" s="29">
        <v>1</v>
      </c>
      <c r="F44" s="31">
        <v>31000</v>
      </c>
      <c r="G44" s="29">
        <f>E44*F44</f>
        <v>31000</v>
      </c>
      <c r="H44" s="25"/>
      <c r="I44" s="32"/>
    </row>
    <row r="45" s="1" customFormat="1" ht="409" customHeight="1" spans="1:9">
      <c r="A45" s="28"/>
      <c r="B45" s="29"/>
      <c r="C45" s="30"/>
      <c r="D45" s="29"/>
      <c r="E45" s="29"/>
      <c r="F45" s="31"/>
      <c r="G45" s="29"/>
      <c r="H45" s="32"/>
      <c r="I45" s="32"/>
    </row>
    <row r="46" s="1" customFormat="1" ht="297" customHeight="1" spans="1:9">
      <c r="A46" s="28"/>
      <c r="B46" s="29"/>
      <c r="C46" s="30"/>
      <c r="D46" s="29"/>
      <c r="E46" s="29"/>
      <c r="F46" s="31"/>
      <c r="G46" s="29"/>
      <c r="H46" s="32"/>
      <c r="I46" s="32"/>
    </row>
    <row r="47" s="1" customFormat="1" ht="116" customHeight="1" spans="1:9">
      <c r="A47" s="27">
        <v>2</v>
      </c>
      <c r="B47" s="21" t="s">
        <v>115</v>
      </c>
      <c r="C47" s="21" t="s">
        <v>116</v>
      </c>
      <c r="D47" s="22" t="s">
        <v>95</v>
      </c>
      <c r="E47" s="23">
        <v>1</v>
      </c>
      <c r="F47" s="24">
        <v>3000</v>
      </c>
      <c r="G47" s="22">
        <f>E47*F47</f>
        <v>3000</v>
      </c>
      <c r="H47" s="25"/>
      <c r="I47" s="25"/>
    </row>
    <row r="48" s="1" customFormat="1" ht="157" customHeight="1" spans="1:9">
      <c r="A48" s="27">
        <v>3</v>
      </c>
      <c r="B48" s="21" t="s">
        <v>117</v>
      </c>
      <c r="C48" s="21" t="s">
        <v>118</v>
      </c>
      <c r="D48" s="22" t="s">
        <v>37</v>
      </c>
      <c r="E48" s="23">
        <v>1</v>
      </c>
      <c r="F48" s="24">
        <v>5000</v>
      </c>
      <c r="G48" s="22">
        <f>E48*F48</f>
        <v>5000</v>
      </c>
      <c r="H48" s="25"/>
      <c r="I48" s="25"/>
    </row>
    <row r="49" s="1" customFormat="1" ht="371" customHeight="1" spans="1:9">
      <c r="A49" s="27">
        <v>4</v>
      </c>
      <c r="B49" s="21" t="s">
        <v>119</v>
      </c>
      <c r="C49" s="21" t="s">
        <v>120</v>
      </c>
      <c r="D49" s="22" t="s">
        <v>95</v>
      </c>
      <c r="E49" s="23">
        <v>1</v>
      </c>
      <c r="F49" s="24">
        <v>5000</v>
      </c>
      <c r="G49" s="22">
        <f>E49*F49</f>
        <v>5000</v>
      </c>
      <c r="H49" s="25"/>
      <c r="I49" s="25"/>
    </row>
    <row r="50" s="1" customFormat="1" ht="264" customHeight="1" spans="1:9">
      <c r="A50" s="27">
        <v>5</v>
      </c>
      <c r="B50" s="21" t="s">
        <v>121</v>
      </c>
      <c r="C50" s="21" t="s">
        <v>122</v>
      </c>
      <c r="D50" s="22" t="s">
        <v>37</v>
      </c>
      <c r="E50" s="23">
        <v>20</v>
      </c>
      <c r="F50" s="24">
        <v>1300</v>
      </c>
      <c r="G50" s="22">
        <f>E50*F50</f>
        <v>26000</v>
      </c>
      <c r="H50" s="25"/>
      <c r="I50" s="25"/>
    </row>
    <row r="51" s="1" customFormat="1" ht="264" customHeight="1" spans="1:9">
      <c r="A51" s="27">
        <v>6</v>
      </c>
      <c r="B51" s="21" t="s">
        <v>123</v>
      </c>
      <c r="C51" s="21" t="s">
        <v>124</v>
      </c>
      <c r="D51" s="22" t="s">
        <v>37</v>
      </c>
      <c r="E51" s="23">
        <v>20</v>
      </c>
      <c r="F51" s="24">
        <v>1300</v>
      </c>
      <c r="G51" s="22">
        <f>E51*F51</f>
        <v>26000</v>
      </c>
      <c r="H51" s="25"/>
      <c r="I51" s="25"/>
    </row>
    <row r="52" s="1" customFormat="1" ht="220" customHeight="1" spans="1:9">
      <c r="A52" s="27">
        <v>7</v>
      </c>
      <c r="B52" s="21" t="s">
        <v>125</v>
      </c>
      <c r="C52" s="21" t="s">
        <v>126</v>
      </c>
      <c r="D52" s="22" t="s">
        <v>95</v>
      </c>
      <c r="E52" s="23">
        <v>1</v>
      </c>
      <c r="F52" s="24">
        <v>6000</v>
      </c>
      <c r="G52" s="22">
        <f>E52*F52</f>
        <v>6000</v>
      </c>
      <c r="H52" s="25"/>
      <c r="I52" s="25"/>
    </row>
    <row r="53" s="1" customFormat="1" ht="391" customHeight="1" spans="1:9">
      <c r="A53" s="27">
        <v>8</v>
      </c>
      <c r="B53" s="21" t="s">
        <v>127</v>
      </c>
      <c r="C53" s="21" t="s">
        <v>128</v>
      </c>
      <c r="D53" s="22" t="s">
        <v>101</v>
      </c>
      <c r="E53" s="23">
        <v>1</v>
      </c>
      <c r="F53" s="24">
        <v>5000</v>
      </c>
      <c r="G53" s="22">
        <f>E53*F53</f>
        <v>5000</v>
      </c>
      <c r="H53" s="25"/>
      <c r="I53" s="25"/>
    </row>
    <row r="54" s="1" customFormat="1" ht="147" customHeight="1" spans="1:9">
      <c r="A54" s="27">
        <v>9</v>
      </c>
      <c r="B54" s="21" t="s">
        <v>129</v>
      </c>
      <c r="C54" s="21" t="s">
        <v>130</v>
      </c>
      <c r="D54" s="22" t="s">
        <v>101</v>
      </c>
      <c r="E54" s="23">
        <v>4</v>
      </c>
      <c r="F54" s="24">
        <v>1500</v>
      </c>
      <c r="G54" s="22">
        <f>E54*F54</f>
        <v>6000</v>
      </c>
      <c r="H54" s="25"/>
      <c r="I54" s="25"/>
    </row>
    <row r="55" s="1" customFormat="1" ht="147" customHeight="1" spans="1:9">
      <c r="A55" s="27">
        <v>10</v>
      </c>
      <c r="B55" s="21" t="s">
        <v>131</v>
      </c>
      <c r="C55" s="21" t="s">
        <v>132</v>
      </c>
      <c r="D55" s="22" t="s">
        <v>101</v>
      </c>
      <c r="E55" s="23">
        <v>4</v>
      </c>
      <c r="F55" s="24">
        <v>1200</v>
      </c>
      <c r="G55" s="22">
        <f>E55*F55</f>
        <v>4800</v>
      </c>
      <c r="H55" s="25"/>
      <c r="I55" s="25"/>
    </row>
    <row r="56" s="1" customFormat="1" ht="279" customHeight="1" spans="1:9">
      <c r="A56" s="27">
        <v>11</v>
      </c>
      <c r="B56" s="21" t="s">
        <v>133</v>
      </c>
      <c r="C56" s="21" t="s">
        <v>134</v>
      </c>
      <c r="D56" s="22" t="s">
        <v>101</v>
      </c>
      <c r="E56" s="23">
        <v>8</v>
      </c>
      <c r="F56" s="24">
        <v>1200</v>
      </c>
      <c r="G56" s="22">
        <f>E56*F56</f>
        <v>9600</v>
      </c>
      <c r="H56" s="25"/>
      <c r="I56" s="25"/>
    </row>
    <row r="57" s="1" customFormat="1" ht="200" customHeight="1" spans="1:9">
      <c r="A57" s="27">
        <v>12</v>
      </c>
      <c r="B57" s="21" t="s">
        <v>135</v>
      </c>
      <c r="C57" s="21" t="s">
        <v>136</v>
      </c>
      <c r="D57" s="22" t="s">
        <v>101</v>
      </c>
      <c r="E57" s="23">
        <v>12</v>
      </c>
      <c r="F57" s="24">
        <v>1300</v>
      </c>
      <c r="G57" s="22">
        <f>E57*F57</f>
        <v>15600</v>
      </c>
      <c r="H57" s="25"/>
      <c r="I57" s="25"/>
    </row>
    <row r="58" s="1" customFormat="1" ht="232" customHeight="1" spans="1:9">
      <c r="A58" s="27">
        <v>13</v>
      </c>
      <c r="B58" s="21" t="s">
        <v>137</v>
      </c>
      <c r="C58" s="21" t="s">
        <v>138</v>
      </c>
      <c r="D58" s="22" t="s">
        <v>37</v>
      </c>
      <c r="E58" s="23">
        <v>9</v>
      </c>
      <c r="F58" s="24">
        <v>240</v>
      </c>
      <c r="G58" s="22">
        <f>E58*F58</f>
        <v>2160</v>
      </c>
      <c r="H58" s="25"/>
      <c r="I58" s="25"/>
    </row>
    <row r="59" s="1" customFormat="1" ht="409" customHeight="1" spans="1:9">
      <c r="A59" s="28">
        <v>14</v>
      </c>
      <c r="B59" s="30" t="s">
        <v>139</v>
      </c>
      <c r="C59" s="30" t="s">
        <v>140</v>
      </c>
      <c r="D59" s="29" t="s">
        <v>101</v>
      </c>
      <c r="E59" s="29">
        <v>6</v>
      </c>
      <c r="F59" s="31">
        <v>7000</v>
      </c>
      <c r="G59" s="29">
        <f>E59*F59</f>
        <v>42000</v>
      </c>
      <c r="H59" s="32"/>
      <c r="I59" s="32"/>
    </row>
    <row r="60" s="1" customFormat="1" ht="93" customHeight="1" spans="1:9">
      <c r="A60" s="28"/>
      <c r="B60" s="30"/>
      <c r="C60" s="30"/>
      <c r="D60" s="29"/>
      <c r="E60" s="29"/>
      <c r="F60" s="31"/>
      <c r="G60" s="29"/>
      <c r="H60" s="32"/>
      <c r="I60" s="32"/>
    </row>
    <row r="61" s="1" customFormat="1" ht="114" customHeight="1" spans="1:9">
      <c r="A61" s="27">
        <v>15</v>
      </c>
      <c r="B61" s="21" t="s">
        <v>141</v>
      </c>
      <c r="C61" s="21" t="s">
        <v>142</v>
      </c>
      <c r="D61" s="22" t="s">
        <v>101</v>
      </c>
      <c r="E61" s="23">
        <v>1</v>
      </c>
      <c r="F61" s="24">
        <v>1500</v>
      </c>
      <c r="G61" s="22">
        <f t="shared" ref="G61:G85" si="2">E61*F61</f>
        <v>1500</v>
      </c>
      <c r="H61" s="25"/>
      <c r="I61" s="25"/>
    </row>
    <row r="62" s="1" customFormat="1" ht="114" customHeight="1" spans="1:9">
      <c r="A62" s="27">
        <v>16</v>
      </c>
      <c r="B62" s="21" t="s">
        <v>143</v>
      </c>
      <c r="C62" s="21" t="s">
        <v>144</v>
      </c>
      <c r="D62" s="22" t="s">
        <v>37</v>
      </c>
      <c r="E62" s="23">
        <v>3</v>
      </c>
      <c r="F62" s="24">
        <v>130</v>
      </c>
      <c r="G62" s="22">
        <f t="shared" si="2"/>
        <v>390</v>
      </c>
      <c r="H62" s="25"/>
      <c r="I62" s="25"/>
    </row>
    <row r="63" s="1" customFormat="1" ht="63" customHeight="1" spans="1:9">
      <c r="A63" s="27">
        <v>17</v>
      </c>
      <c r="B63" s="21" t="s">
        <v>145</v>
      </c>
      <c r="C63" s="21" t="s">
        <v>146</v>
      </c>
      <c r="D63" s="22" t="s">
        <v>37</v>
      </c>
      <c r="E63" s="23">
        <v>6</v>
      </c>
      <c r="F63" s="24">
        <v>260</v>
      </c>
      <c r="G63" s="22">
        <f t="shared" si="2"/>
        <v>1560</v>
      </c>
      <c r="H63" s="25"/>
      <c r="I63" s="25"/>
    </row>
    <row r="64" s="1" customFormat="1" ht="67" customHeight="1" spans="1:9">
      <c r="A64" s="27">
        <v>18</v>
      </c>
      <c r="B64" s="21" t="s">
        <v>147</v>
      </c>
      <c r="C64" s="21" t="s">
        <v>148</v>
      </c>
      <c r="D64" s="22" t="s">
        <v>37</v>
      </c>
      <c r="E64" s="23">
        <v>6</v>
      </c>
      <c r="F64" s="24">
        <v>100</v>
      </c>
      <c r="G64" s="22">
        <f t="shared" si="2"/>
        <v>600</v>
      </c>
      <c r="H64" s="25"/>
      <c r="I64" s="25"/>
    </row>
    <row r="65" s="1" customFormat="1" ht="72" customHeight="1" spans="1:9">
      <c r="A65" s="27">
        <v>19</v>
      </c>
      <c r="B65" s="21" t="s">
        <v>149</v>
      </c>
      <c r="C65" s="21" t="s">
        <v>150</v>
      </c>
      <c r="D65" s="22" t="s">
        <v>95</v>
      </c>
      <c r="E65" s="23">
        <v>1</v>
      </c>
      <c r="F65" s="24">
        <v>3000</v>
      </c>
      <c r="G65" s="22">
        <f t="shared" si="2"/>
        <v>3000</v>
      </c>
      <c r="H65" s="25"/>
      <c r="I65" s="25"/>
    </row>
    <row r="66" s="1" customFormat="1" ht="82" customHeight="1" spans="1:9">
      <c r="A66" s="27">
        <v>20</v>
      </c>
      <c r="B66" s="21" t="s">
        <v>151</v>
      </c>
      <c r="C66" s="21" t="s">
        <v>152</v>
      </c>
      <c r="D66" s="22" t="s">
        <v>62</v>
      </c>
      <c r="E66" s="23">
        <v>1</v>
      </c>
      <c r="F66" s="24">
        <v>1500</v>
      </c>
      <c r="G66" s="22">
        <f t="shared" si="2"/>
        <v>1500</v>
      </c>
      <c r="H66" s="25"/>
      <c r="I66" s="25"/>
    </row>
    <row r="67" s="1" customFormat="1" ht="112" customHeight="1" spans="1:9">
      <c r="A67" s="27">
        <v>21</v>
      </c>
      <c r="B67" s="21" t="s">
        <v>153</v>
      </c>
      <c r="C67" s="21" t="s">
        <v>154</v>
      </c>
      <c r="D67" s="22" t="s">
        <v>95</v>
      </c>
      <c r="E67" s="23">
        <v>1</v>
      </c>
      <c r="F67" s="24">
        <v>1000</v>
      </c>
      <c r="G67" s="22">
        <f t="shared" si="2"/>
        <v>1000</v>
      </c>
      <c r="H67" s="25"/>
      <c r="I67" s="25"/>
    </row>
    <row r="68" s="1" customFormat="1" ht="197" customHeight="1" spans="1:9">
      <c r="A68" s="27">
        <v>22</v>
      </c>
      <c r="B68" s="21" t="s">
        <v>155</v>
      </c>
      <c r="C68" s="21" t="s">
        <v>156</v>
      </c>
      <c r="D68" s="22" t="s">
        <v>49</v>
      </c>
      <c r="E68" s="23" t="s">
        <v>50</v>
      </c>
      <c r="F68" s="24">
        <v>15000</v>
      </c>
      <c r="G68" s="22">
        <f t="shared" si="2"/>
        <v>30000</v>
      </c>
      <c r="H68" s="25"/>
      <c r="I68" s="25"/>
    </row>
    <row r="69" s="1" customFormat="1" ht="183" customHeight="1" spans="1:9">
      <c r="A69" s="27">
        <v>23</v>
      </c>
      <c r="B69" s="21" t="s">
        <v>157</v>
      </c>
      <c r="C69" s="21" t="s">
        <v>158</v>
      </c>
      <c r="D69" s="22" t="s">
        <v>49</v>
      </c>
      <c r="E69" s="23">
        <v>2</v>
      </c>
      <c r="F69" s="24">
        <v>17000</v>
      </c>
      <c r="G69" s="22">
        <f t="shared" si="2"/>
        <v>34000</v>
      </c>
      <c r="H69" s="25"/>
      <c r="I69" s="25"/>
    </row>
    <row r="70" s="1" customFormat="1" ht="90" customHeight="1" spans="1:9">
      <c r="A70" s="27">
        <v>24</v>
      </c>
      <c r="B70" s="21" t="s">
        <v>159</v>
      </c>
      <c r="C70" s="21" t="s">
        <v>160</v>
      </c>
      <c r="D70" s="22" t="s">
        <v>101</v>
      </c>
      <c r="E70" s="23">
        <v>4</v>
      </c>
      <c r="F70" s="24">
        <v>100</v>
      </c>
      <c r="G70" s="22">
        <f t="shared" si="2"/>
        <v>400</v>
      </c>
      <c r="H70" s="25"/>
      <c r="I70" s="25"/>
    </row>
    <row r="71" s="1" customFormat="1" ht="99" customHeight="1" spans="1:9">
      <c r="A71" s="27">
        <v>25</v>
      </c>
      <c r="B71" s="21" t="s">
        <v>161</v>
      </c>
      <c r="C71" s="21" t="s">
        <v>162</v>
      </c>
      <c r="D71" s="22" t="s">
        <v>40</v>
      </c>
      <c r="E71" s="23">
        <v>300</v>
      </c>
      <c r="F71" s="24">
        <v>24</v>
      </c>
      <c r="G71" s="22">
        <f t="shared" si="2"/>
        <v>7200</v>
      </c>
      <c r="H71" s="25"/>
      <c r="I71" s="25"/>
    </row>
    <row r="72" s="1" customFormat="1" ht="108" customHeight="1" spans="1:9">
      <c r="A72" s="27">
        <v>26</v>
      </c>
      <c r="B72" s="21" t="s">
        <v>163</v>
      </c>
      <c r="C72" s="21" t="s">
        <v>164</v>
      </c>
      <c r="D72" s="22" t="s">
        <v>40</v>
      </c>
      <c r="E72" s="23">
        <v>2300</v>
      </c>
      <c r="F72" s="24">
        <v>10</v>
      </c>
      <c r="G72" s="22">
        <f t="shared" si="2"/>
        <v>23000</v>
      </c>
      <c r="H72" s="25"/>
      <c r="I72" s="25"/>
    </row>
    <row r="73" s="1" customFormat="1" ht="111" customHeight="1" spans="1:9">
      <c r="A73" s="27">
        <v>27</v>
      </c>
      <c r="B73" s="21" t="s">
        <v>165</v>
      </c>
      <c r="C73" s="21" t="s">
        <v>166</v>
      </c>
      <c r="D73" s="22" t="s">
        <v>40</v>
      </c>
      <c r="E73" s="23">
        <v>200</v>
      </c>
      <c r="F73" s="24">
        <v>13</v>
      </c>
      <c r="G73" s="22">
        <f t="shared" si="2"/>
        <v>2600</v>
      </c>
      <c r="H73" s="25"/>
      <c r="I73" s="25"/>
    </row>
    <row r="74" s="1" customFormat="1" ht="117" customHeight="1" spans="1:9">
      <c r="A74" s="27">
        <v>28</v>
      </c>
      <c r="B74" s="21" t="s">
        <v>167</v>
      </c>
      <c r="C74" s="21" t="s">
        <v>168</v>
      </c>
      <c r="D74" s="22" t="s">
        <v>40</v>
      </c>
      <c r="E74" s="23">
        <v>1000</v>
      </c>
      <c r="F74" s="24">
        <v>5</v>
      </c>
      <c r="G74" s="22">
        <f t="shared" si="2"/>
        <v>5000</v>
      </c>
      <c r="H74" s="25"/>
      <c r="I74" s="25"/>
    </row>
    <row r="75" s="1" customFormat="1" ht="90" customHeight="1" spans="1:9">
      <c r="A75" s="27">
        <v>29</v>
      </c>
      <c r="B75" s="21" t="s">
        <v>169</v>
      </c>
      <c r="C75" s="21" t="s">
        <v>170</v>
      </c>
      <c r="D75" s="22" t="s">
        <v>40</v>
      </c>
      <c r="E75" s="23">
        <v>200</v>
      </c>
      <c r="F75" s="24">
        <v>4</v>
      </c>
      <c r="G75" s="22">
        <f t="shared" si="2"/>
        <v>800</v>
      </c>
      <c r="H75" s="25"/>
      <c r="I75" s="25"/>
    </row>
    <row r="76" s="1" customFormat="1" ht="90" customHeight="1" spans="1:9">
      <c r="A76" s="27">
        <v>30</v>
      </c>
      <c r="B76" s="21" t="s">
        <v>171</v>
      </c>
      <c r="C76" s="21" t="s">
        <v>172</v>
      </c>
      <c r="D76" s="22" t="s">
        <v>37</v>
      </c>
      <c r="E76" s="23">
        <v>1</v>
      </c>
      <c r="F76" s="24">
        <v>260</v>
      </c>
      <c r="G76" s="22">
        <f t="shared" si="2"/>
        <v>260</v>
      </c>
      <c r="H76" s="25"/>
      <c r="I76" s="25"/>
    </row>
    <row r="77" s="1" customFormat="1" ht="94" customHeight="1" spans="1:9">
      <c r="A77" s="27">
        <v>31</v>
      </c>
      <c r="B77" s="21" t="s">
        <v>173</v>
      </c>
      <c r="C77" s="21" t="s">
        <v>174</v>
      </c>
      <c r="D77" s="22" t="s">
        <v>40</v>
      </c>
      <c r="E77" s="23">
        <v>60</v>
      </c>
      <c r="F77" s="24">
        <v>13</v>
      </c>
      <c r="G77" s="22">
        <f t="shared" si="2"/>
        <v>780</v>
      </c>
      <c r="H77" s="25"/>
      <c r="I77" s="25"/>
    </row>
    <row r="78" s="1" customFormat="1" ht="117" customHeight="1" spans="1:9">
      <c r="A78" s="27">
        <v>32</v>
      </c>
      <c r="B78" s="21" t="s">
        <v>175</v>
      </c>
      <c r="C78" s="21" t="s">
        <v>176</v>
      </c>
      <c r="D78" s="22" t="s">
        <v>49</v>
      </c>
      <c r="E78" s="23">
        <v>20</v>
      </c>
      <c r="F78" s="24">
        <v>45</v>
      </c>
      <c r="G78" s="22">
        <f t="shared" si="2"/>
        <v>900</v>
      </c>
      <c r="H78" s="25"/>
      <c r="I78" s="25"/>
    </row>
    <row r="79" s="1" customFormat="1" ht="84" customHeight="1" spans="1:9">
      <c r="A79" s="27">
        <v>33</v>
      </c>
      <c r="B79" s="21" t="s">
        <v>177</v>
      </c>
      <c r="C79" s="21" t="s">
        <v>178</v>
      </c>
      <c r="D79" s="22" t="s">
        <v>40</v>
      </c>
      <c r="E79" s="23">
        <v>150</v>
      </c>
      <c r="F79" s="24">
        <v>13</v>
      </c>
      <c r="G79" s="22">
        <f t="shared" si="2"/>
        <v>1950</v>
      </c>
      <c r="H79" s="25"/>
      <c r="I79" s="25"/>
    </row>
    <row r="80" s="1" customFormat="1" ht="94" customHeight="1" spans="1:9">
      <c r="A80" s="27">
        <v>34</v>
      </c>
      <c r="B80" s="21" t="s">
        <v>179</v>
      </c>
      <c r="C80" s="21" t="s">
        <v>180</v>
      </c>
      <c r="D80" s="22" t="s">
        <v>181</v>
      </c>
      <c r="E80" s="23">
        <v>26</v>
      </c>
      <c r="F80" s="24">
        <v>650</v>
      </c>
      <c r="G80" s="22">
        <f t="shared" si="2"/>
        <v>16900</v>
      </c>
      <c r="H80" s="25"/>
      <c r="I80" s="25"/>
    </row>
    <row r="81" s="1" customFormat="1" ht="64" customHeight="1" spans="1:9">
      <c r="A81" s="27">
        <v>35</v>
      </c>
      <c r="B81" s="21" t="s">
        <v>182</v>
      </c>
      <c r="C81" s="21" t="s">
        <v>183</v>
      </c>
      <c r="D81" s="22" t="s">
        <v>40</v>
      </c>
      <c r="E81" s="23">
        <v>500</v>
      </c>
      <c r="F81" s="24">
        <v>70</v>
      </c>
      <c r="G81" s="22">
        <f t="shared" si="2"/>
        <v>35000</v>
      </c>
      <c r="H81" s="25"/>
      <c r="I81" s="25"/>
    </row>
    <row r="82" s="1" customFormat="1" ht="64" customHeight="1" spans="1:9">
      <c r="A82" s="27">
        <v>36</v>
      </c>
      <c r="B82" s="21" t="s">
        <v>184</v>
      </c>
      <c r="C82" s="21" t="s">
        <v>185</v>
      </c>
      <c r="D82" s="22" t="s">
        <v>40</v>
      </c>
      <c r="E82" s="23">
        <v>1000</v>
      </c>
      <c r="F82" s="24">
        <v>25</v>
      </c>
      <c r="G82" s="22">
        <f t="shared" si="2"/>
        <v>25000</v>
      </c>
      <c r="H82" s="25"/>
      <c r="I82" s="25"/>
    </row>
    <row r="83" s="1" customFormat="1" ht="94" customHeight="1" spans="1:9">
      <c r="A83" s="27">
        <v>37</v>
      </c>
      <c r="B83" s="21" t="s">
        <v>186</v>
      </c>
      <c r="C83" s="21" t="s">
        <v>187</v>
      </c>
      <c r="D83" s="22" t="s">
        <v>62</v>
      </c>
      <c r="E83" s="23">
        <v>1</v>
      </c>
      <c r="F83" s="24">
        <v>350</v>
      </c>
      <c r="G83" s="22">
        <f t="shared" si="2"/>
        <v>350</v>
      </c>
      <c r="H83" s="25"/>
      <c r="I83" s="25"/>
    </row>
    <row r="84" s="1" customFormat="1" ht="50" customHeight="1" spans="1:9">
      <c r="A84" s="27">
        <v>38</v>
      </c>
      <c r="B84" s="21" t="s">
        <v>188</v>
      </c>
      <c r="C84" s="21" t="s">
        <v>189</v>
      </c>
      <c r="D84" s="22" t="s">
        <v>190</v>
      </c>
      <c r="E84" s="23">
        <v>1</v>
      </c>
      <c r="F84" s="24">
        <v>2000</v>
      </c>
      <c r="G84" s="22">
        <f t="shared" si="2"/>
        <v>2000</v>
      </c>
      <c r="H84" s="25"/>
      <c r="I84" s="25"/>
    </row>
    <row r="85" s="1" customFormat="1" ht="61" customHeight="1" spans="1:9">
      <c r="A85" s="27">
        <v>39</v>
      </c>
      <c r="B85" s="21" t="s">
        <v>191</v>
      </c>
      <c r="C85" s="21" t="s">
        <v>192</v>
      </c>
      <c r="D85" s="22" t="s">
        <v>190</v>
      </c>
      <c r="E85" s="23">
        <v>1</v>
      </c>
      <c r="F85" s="24">
        <v>650</v>
      </c>
      <c r="G85" s="22">
        <f t="shared" si="2"/>
        <v>650</v>
      </c>
      <c r="H85" s="25"/>
      <c r="I85" s="25"/>
    </row>
    <row r="86" s="1" customFormat="1" spans="1:9">
      <c r="A86" s="27" t="s">
        <v>193</v>
      </c>
      <c r="B86" s="21" t="s">
        <v>194</v>
      </c>
      <c r="C86" s="21"/>
      <c r="D86" s="22"/>
      <c r="E86" s="22"/>
      <c r="F86" s="24"/>
      <c r="G86" s="22"/>
      <c r="H86" s="25"/>
      <c r="I86" s="25"/>
    </row>
    <row r="87" s="1" customFormat="1" ht="296" customHeight="1" spans="1:9">
      <c r="A87" s="28">
        <v>1</v>
      </c>
      <c r="B87" s="30" t="s">
        <v>195</v>
      </c>
      <c r="C87" s="30" t="s">
        <v>196</v>
      </c>
      <c r="D87" s="29" t="s">
        <v>95</v>
      </c>
      <c r="E87" s="29">
        <v>4</v>
      </c>
      <c r="F87" s="31">
        <v>9000</v>
      </c>
      <c r="G87" s="29">
        <f>E87*F87</f>
        <v>36000</v>
      </c>
      <c r="H87" s="32"/>
      <c r="I87" s="32"/>
    </row>
    <row r="88" s="1" customFormat="1" ht="169" customHeight="1" spans="1:9">
      <c r="A88" s="28"/>
      <c r="B88" s="30"/>
      <c r="C88" s="30"/>
      <c r="D88" s="29"/>
      <c r="E88" s="29"/>
      <c r="F88" s="31"/>
      <c r="G88" s="29"/>
      <c r="H88" s="32"/>
      <c r="I88" s="32"/>
    </row>
    <row r="89" s="1" customFormat="1" ht="409" customHeight="1" spans="1:9">
      <c r="A89" s="28">
        <v>2</v>
      </c>
      <c r="B89" s="29" t="s">
        <v>197</v>
      </c>
      <c r="C89" s="30" t="s">
        <v>198</v>
      </c>
      <c r="D89" s="29" t="s">
        <v>95</v>
      </c>
      <c r="E89" s="29">
        <v>2</v>
      </c>
      <c r="F89" s="31">
        <v>11000</v>
      </c>
      <c r="G89" s="29">
        <f>E89*F89</f>
        <v>22000</v>
      </c>
      <c r="H89" s="32"/>
      <c r="I89" s="32"/>
    </row>
    <row r="90" s="1" customFormat="1" ht="93" customHeight="1" spans="1:9">
      <c r="A90" s="28"/>
      <c r="B90" s="29"/>
      <c r="C90" s="30"/>
      <c r="D90" s="29"/>
      <c r="E90" s="29"/>
      <c r="F90" s="31"/>
      <c r="G90" s="29"/>
      <c r="H90" s="32"/>
      <c r="I90" s="32"/>
    </row>
    <row r="91" s="1" customFormat="1" ht="63" customHeight="1" spans="1:9">
      <c r="A91" s="27">
        <v>3</v>
      </c>
      <c r="B91" s="21" t="s">
        <v>199</v>
      </c>
      <c r="C91" s="21" t="s">
        <v>200</v>
      </c>
      <c r="D91" s="22" t="s">
        <v>95</v>
      </c>
      <c r="E91" s="23">
        <v>6</v>
      </c>
      <c r="F91" s="24">
        <v>800</v>
      </c>
      <c r="G91" s="22">
        <f t="shared" ref="G91:G120" si="3">E91*F91</f>
        <v>4800</v>
      </c>
      <c r="H91" s="25"/>
      <c r="I91" s="25"/>
    </row>
    <row r="92" s="1" customFormat="1" ht="65" customHeight="1" spans="1:9">
      <c r="A92" s="27">
        <v>4</v>
      </c>
      <c r="B92" s="21" t="s">
        <v>201</v>
      </c>
      <c r="C92" s="21" t="s">
        <v>202</v>
      </c>
      <c r="D92" s="22" t="s">
        <v>95</v>
      </c>
      <c r="E92" s="23">
        <v>6</v>
      </c>
      <c r="F92" s="24">
        <v>450</v>
      </c>
      <c r="G92" s="22">
        <f t="shared" si="3"/>
        <v>2700</v>
      </c>
      <c r="H92" s="25"/>
      <c r="I92" s="25"/>
    </row>
    <row r="93" s="1" customFormat="1" ht="111" customHeight="1" spans="1:9">
      <c r="A93" s="27">
        <v>5</v>
      </c>
      <c r="B93" s="21" t="s">
        <v>203</v>
      </c>
      <c r="C93" s="21" t="s">
        <v>204</v>
      </c>
      <c r="D93" s="22" t="s">
        <v>37</v>
      </c>
      <c r="E93" s="23">
        <v>10</v>
      </c>
      <c r="F93" s="24">
        <v>100</v>
      </c>
      <c r="G93" s="22">
        <f t="shared" si="3"/>
        <v>1000</v>
      </c>
      <c r="H93" s="25"/>
      <c r="I93" s="25"/>
    </row>
    <row r="94" s="1" customFormat="1" ht="228" customHeight="1" spans="1:9">
      <c r="A94" s="27">
        <v>6</v>
      </c>
      <c r="B94" s="21" t="s">
        <v>137</v>
      </c>
      <c r="C94" s="21" t="s">
        <v>205</v>
      </c>
      <c r="D94" s="22" t="s">
        <v>37</v>
      </c>
      <c r="E94" s="23" t="s">
        <v>206</v>
      </c>
      <c r="F94" s="24">
        <v>220</v>
      </c>
      <c r="G94" s="22">
        <f t="shared" si="3"/>
        <v>2200</v>
      </c>
      <c r="H94" s="25"/>
      <c r="I94" s="25"/>
    </row>
    <row r="95" s="1" customFormat="1" ht="113" customHeight="1" spans="1:9">
      <c r="A95" s="27">
        <v>7</v>
      </c>
      <c r="B95" s="21" t="s">
        <v>207</v>
      </c>
      <c r="C95" s="21" t="s">
        <v>208</v>
      </c>
      <c r="D95" s="22" t="s">
        <v>37</v>
      </c>
      <c r="E95" s="23">
        <v>10</v>
      </c>
      <c r="F95" s="24">
        <v>240</v>
      </c>
      <c r="G95" s="22">
        <f t="shared" si="3"/>
        <v>2400</v>
      </c>
      <c r="H95" s="25"/>
      <c r="I95" s="25"/>
    </row>
    <row r="96" s="1" customFormat="1" ht="307" customHeight="1" spans="1:9">
      <c r="A96" s="27">
        <v>8</v>
      </c>
      <c r="B96" s="21" t="s">
        <v>209</v>
      </c>
      <c r="C96" s="21" t="s">
        <v>210</v>
      </c>
      <c r="D96" s="22" t="s">
        <v>95</v>
      </c>
      <c r="E96" s="23">
        <v>4</v>
      </c>
      <c r="F96" s="24">
        <v>7500</v>
      </c>
      <c r="G96" s="22">
        <f t="shared" si="3"/>
        <v>30000</v>
      </c>
      <c r="H96" s="25"/>
      <c r="I96" s="25"/>
    </row>
    <row r="97" s="1" customFormat="1" ht="63" customHeight="1" spans="1:9">
      <c r="A97" s="27">
        <v>9</v>
      </c>
      <c r="B97" s="21" t="s">
        <v>211</v>
      </c>
      <c r="C97" s="21" t="s">
        <v>212</v>
      </c>
      <c r="D97" s="22" t="s">
        <v>37</v>
      </c>
      <c r="E97" s="23">
        <v>4</v>
      </c>
      <c r="F97" s="24">
        <v>150</v>
      </c>
      <c r="G97" s="22">
        <f t="shared" si="3"/>
        <v>600</v>
      </c>
      <c r="H97" s="25"/>
      <c r="I97" s="25"/>
    </row>
    <row r="98" s="1" customFormat="1" ht="185" customHeight="1" spans="1:9">
      <c r="A98" s="27">
        <v>10</v>
      </c>
      <c r="B98" s="21" t="s">
        <v>213</v>
      </c>
      <c r="C98" s="21" t="s">
        <v>214</v>
      </c>
      <c r="D98" s="22" t="s">
        <v>101</v>
      </c>
      <c r="E98" s="23">
        <v>1</v>
      </c>
      <c r="F98" s="24">
        <v>2100</v>
      </c>
      <c r="G98" s="22">
        <f t="shared" si="3"/>
        <v>2100</v>
      </c>
      <c r="H98" s="25"/>
      <c r="I98" s="25"/>
    </row>
    <row r="99" s="1" customFormat="1" ht="183" customHeight="1" spans="1:9">
      <c r="A99" s="27">
        <v>11</v>
      </c>
      <c r="B99" s="21" t="s">
        <v>215</v>
      </c>
      <c r="C99" s="21" t="s">
        <v>216</v>
      </c>
      <c r="D99" s="22" t="s">
        <v>95</v>
      </c>
      <c r="E99" s="23">
        <v>9</v>
      </c>
      <c r="F99" s="24">
        <v>1500</v>
      </c>
      <c r="G99" s="22">
        <f t="shared" si="3"/>
        <v>13500</v>
      </c>
      <c r="H99" s="25"/>
      <c r="I99" s="25"/>
    </row>
    <row r="100" s="1" customFormat="1" ht="332" customHeight="1" spans="1:9">
      <c r="A100" s="27">
        <v>12</v>
      </c>
      <c r="B100" s="21" t="s">
        <v>217</v>
      </c>
      <c r="C100" s="21" t="s">
        <v>218</v>
      </c>
      <c r="D100" s="22" t="s">
        <v>95</v>
      </c>
      <c r="E100" s="23">
        <v>6</v>
      </c>
      <c r="F100" s="24">
        <v>1800</v>
      </c>
      <c r="G100" s="22">
        <f t="shared" si="3"/>
        <v>10800</v>
      </c>
      <c r="H100" s="25"/>
      <c r="I100" s="25"/>
    </row>
    <row r="101" s="1" customFormat="1" ht="186" customHeight="1" spans="1:9">
      <c r="A101" s="27">
        <v>13</v>
      </c>
      <c r="B101" s="21" t="s">
        <v>219</v>
      </c>
      <c r="C101" s="21" t="s">
        <v>220</v>
      </c>
      <c r="D101" s="22" t="s">
        <v>37</v>
      </c>
      <c r="E101" s="23">
        <v>10</v>
      </c>
      <c r="F101" s="24">
        <v>65</v>
      </c>
      <c r="G101" s="22">
        <f t="shared" si="3"/>
        <v>650</v>
      </c>
      <c r="H101" s="25"/>
      <c r="I101" s="25"/>
    </row>
    <row r="102" s="1" customFormat="1" ht="217" customHeight="1" spans="1:9">
      <c r="A102" s="27">
        <v>14</v>
      </c>
      <c r="B102" s="21" t="s">
        <v>221</v>
      </c>
      <c r="C102" s="21" t="s">
        <v>222</v>
      </c>
      <c r="D102" s="22" t="s">
        <v>95</v>
      </c>
      <c r="E102" s="23">
        <v>3</v>
      </c>
      <c r="F102" s="24">
        <v>5000</v>
      </c>
      <c r="G102" s="22">
        <f t="shared" si="3"/>
        <v>15000</v>
      </c>
      <c r="H102" s="25"/>
      <c r="I102" s="25"/>
    </row>
    <row r="103" s="1" customFormat="1" ht="74" customHeight="1" spans="1:9">
      <c r="A103" s="27">
        <v>15</v>
      </c>
      <c r="B103" s="21" t="s">
        <v>223</v>
      </c>
      <c r="C103" s="21" t="s">
        <v>224</v>
      </c>
      <c r="D103" s="22" t="s">
        <v>62</v>
      </c>
      <c r="E103" s="23">
        <v>6</v>
      </c>
      <c r="F103" s="24">
        <v>2000</v>
      </c>
      <c r="G103" s="22">
        <f t="shared" si="3"/>
        <v>12000</v>
      </c>
      <c r="H103" s="25"/>
      <c r="I103" s="25"/>
    </row>
    <row r="104" s="1" customFormat="1" ht="146" customHeight="1" spans="1:9">
      <c r="A104" s="27">
        <v>16</v>
      </c>
      <c r="B104" s="21" t="s">
        <v>149</v>
      </c>
      <c r="C104" s="21" t="s">
        <v>225</v>
      </c>
      <c r="D104" s="22" t="s">
        <v>95</v>
      </c>
      <c r="E104" s="23">
        <v>3</v>
      </c>
      <c r="F104" s="24">
        <v>3500</v>
      </c>
      <c r="G104" s="22">
        <f t="shared" si="3"/>
        <v>10500</v>
      </c>
      <c r="H104" s="25"/>
      <c r="I104" s="25"/>
    </row>
    <row r="105" s="1" customFormat="1" ht="210" customHeight="1" spans="1:9">
      <c r="A105" s="27">
        <v>17</v>
      </c>
      <c r="B105" s="21" t="s">
        <v>226</v>
      </c>
      <c r="C105" s="21" t="s">
        <v>227</v>
      </c>
      <c r="D105" s="22" t="s">
        <v>95</v>
      </c>
      <c r="E105" s="23">
        <v>3</v>
      </c>
      <c r="F105" s="24">
        <v>8450</v>
      </c>
      <c r="G105" s="22">
        <f t="shared" si="3"/>
        <v>25350</v>
      </c>
      <c r="H105" s="25"/>
      <c r="I105" s="25"/>
    </row>
    <row r="106" s="1" customFormat="1" ht="286" customHeight="1" spans="1:9">
      <c r="A106" s="27">
        <v>18</v>
      </c>
      <c r="B106" s="21" t="s">
        <v>228</v>
      </c>
      <c r="C106" s="21" t="s">
        <v>229</v>
      </c>
      <c r="D106" s="22" t="s">
        <v>101</v>
      </c>
      <c r="E106" s="23">
        <v>1</v>
      </c>
      <c r="F106" s="24">
        <v>2000</v>
      </c>
      <c r="G106" s="22">
        <f t="shared" si="3"/>
        <v>2000</v>
      </c>
      <c r="H106" s="25"/>
      <c r="I106" s="25"/>
    </row>
    <row r="107" s="1" customFormat="1" ht="156" customHeight="1" spans="1:9">
      <c r="A107" s="27">
        <v>19</v>
      </c>
      <c r="B107" s="21" t="s">
        <v>230</v>
      </c>
      <c r="C107" s="21" t="s">
        <v>231</v>
      </c>
      <c r="D107" s="22" t="s">
        <v>95</v>
      </c>
      <c r="E107" s="23">
        <v>9</v>
      </c>
      <c r="F107" s="24">
        <v>520</v>
      </c>
      <c r="G107" s="22">
        <f t="shared" si="3"/>
        <v>4680</v>
      </c>
      <c r="H107" s="25"/>
      <c r="I107" s="25"/>
    </row>
    <row r="108" s="1" customFormat="1" ht="183" customHeight="1" spans="1:9">
      <c r="A108" s="27">
        <v>20</v>
      </c>
      <c r="B108" s="21" t="s">
        <v>232</v>
      </c>
      <c r="C108" s="21" t="s">
        <v>233</v>
      </c>
      <c r="D108" s="22" t="s">
        <v>95</v>
      </c>
      <c r="E108" s="23">
        <v>4</v>
      </c>
      <c r="F108" s="24">
        <v>980</v>
      </c>
      <c r="G108" s="22">
        <f t="shared" si="3"/>
        <v>3920</v>
      </c>
      <c r="H108" s="25"/>
      <c r="I108" s="25"/>
    </row>
    <row r="109" s="1" customFormat="1" ht="168" customHeight="1" spans="1:9">
      <c r="A109" s="27">
        <v>21</v>
      </c>
      <c r="B109" s="21" t="s">
        <v>234</v>
      </c>
      <c r="C109" s="21" t="s">
        <v>235</v>
      </c>
      <c r="D109" s="22" t="s">
        <v>95</v>
      </c>
      <c r="E109" s="23">
        <v>1</v>
      </c>
      <c r="F109" s="24">
        <v>1500</v>
      </c>
      <c r="G109" s="22">
        <f t="shared" si="3"/>
        <v>1500</v>
      </c>
      <c r="H109" s="25"/>
      <c r="I109" s="25"/>
    </row>
    <row r="110" s="1" customFormat="1" ht="168" customHeight="1" spans="1:9">
      <c r="A110" s="27">
        <v>22</v>
      </c>
      <c r="B110" s="21" t="s">
        <v>236</v>
      </c>
      <c r="C110" s="21" t="s">
        <v>237</v>
      </c>
      <c r="D110" s="22" t="s">
        <v>101</v>
      </c>
      <c r="E110" s="23" t="s">
        <v>53</v>
      </c>
      <c r="F110" s="24">
        <v>9000</v>
      </c>
      <c r="G110" s="22">
        <f t="shared" si="3"/>
        <v>9000</v>
      </c>
      <c r="H110" s="25"/>
      <c r="I110" s="25"/>
    </row>
    <row r="111" s="1" customFormat="1" ht="167" customHeight="1" spans="1:9">
      <c r="A111" s="27">
        <v>23</v>
      </c>
      <c r="B111" s="21" t="s">
        <v>238</v>
      </c>
      <c r="C111" s="21" t="s">
        <v>239</v>
      </c>
      <c r="D111" s="22" t="s">
        <v>101</v>
      </c>
      <c r="E111" s="23">
        <v>1</v>
      </c>
      <c r="F111" s="24">
        <v>12000</v>
      </c>
      <c r="G111" s="22">
        <f t="shared" si="3"/>
        <v>12000</v>
      </c>
      <c r="H111" s="25"/>
      <c r="I111" s="25"/>
    </row>
    <row r="112" s="1" customFormat="1" ht="167" customHeight="1" spans="1:9">
      <c r="A112" s="27">
        <v>24</v>
      </c>
      <c r="B112" s="21" t="s">
        <v>240</v>
      </c>
      <c r="C112" s="21" t="s">
        <v>241</v>
      </c>
      <c r="D112" s="22" t="s">
        <v>101</v>
      </c>
      <c r="E112" s="23" t="s">
        <v>242</v>
      </c>
      <c r="F112" s="24">
        <v>15000</v>
      </c>
      <c r="G112" s="22">
        <f t="shared" si="3"/>
        <v>60000</v>
      </c>
      <c r="H112" s="25"/>
      <c r="I112" s="25"/>
    </row>
    <row r="113" s="1" customFormat="1" ht="87" customHeight="1" spans="1:9">
      <c r="A113" s="27">
        <v>26</v>
      </c>
      <c r="B113" s="21" t="s">
        <v>159</v>
      </c>
      <c r="C113" s="21" t="s">
        <v>160</v>
      </c>
      <c r="D113" s="22" t="s">
        <v>101</v>
      </c>
      <c r="E113" s="23">
        <v>6</v>
      </c>
      <c r="F113" s="24">
        <v>65</v>
      </c>
      <c r="G113" s="22">
        <f t="shared" si="3"/>
        <v>390</v>
      </c>
      <c r="H113" s="25"/>
      <c r="I113" s="25"/>
    </row>
    <row r="114" s="1" customFormat="1" ht="96" customHeight="1" spans="1:9">
      <c r="A114" s="27">
        <v>27</v>
      </c>
      <c r="B114" s="21" t="s">
        <v>243</v>
      </c>
      <c r="C114" s="21" t="s">
        <v>244</v>
      </c>
      <c r="D114" s="22" t="s">
        <v>40</v>
      </c>
      <c r="E114" s="23">
        <v>1000</v>
      </c>
      <c r="F114" s="24">
        <v>8</v>
      </c>
      <c r="G114" s="22">
        <f t="shared" si="3"/>
        <v>8000</v>
      </c>
      <c r="H114" s="25"/>
      <c r="I114" s="25"/>
    </row>
    <row r="115" s="1" customFormat="1" ht="81" customHeight="1" spans="1:9">
      <c r="A115" s="27">
        <v>28</v>
      </c>
      <c r="B115" s="21" t="s">
        <v>245</v>
      </c>
      <c r="C115" s="21" t="s">
        <v>246</v>
      </c>
      <c r="D115" s="22" t="s">
        <v>40</v>
      </c>
      <c r="E115" s="23">
        <v>1000</v>
      </c>
      <c r="F115" s="24">
        <v>4</v>
      </c>
      <c r="G115" s="22">
        <f t="shared" si="3"/>
        <v>4000</v>
      </c>
      <c r="H115" s="25"/>
      <c r="I115" s="25"/>
    </row>
    <row r="116" s="1" customFormat="1" ht="81" customHeight="1" spans="1:9">
      <c r="A116" s="27">
        <v>29</v>
      </c>
      <c r="B116" s="21" t="s">
        <v>173</v>
      </c>
      <c r="C116" s="21" t="s">
        <v>247</v>
      </c>
      <c r="D116" s="22" t="s">
        <v>40</v>
      </c>
      <c r="E116" s="23" t="s">
        <v>248</v>
      </c>
      <c r="F116" s="24">
        <v>13</v>
      </c>
      <c r="G116" s="22">
        <f t="shared" si="3"/>
        <v>1300</v>
      </c>
      <c r="H116" s="25"/>
      <c r="I116" s="25"/>
    </row>
    <row r="117" s="1" customFormat="1" ht="108" customHeight="1" spans="1:9">
      <c r="A117" s="27">
        <v>30</v>
      </c>
      <c r="B117" s="21" t="s">
        <v>175</v>
      </c>
      <c r="C117" s="21" t="s">
        <v>176</v>
      </c>
      <c r="D117" s="22" t="s">
        <v>49</v>
      </c>
      <c r="E117" s="23">
        <v>40</v>
      </c>
      <c r="F117" s="24">
        <v>40</v>
      </c>
      <c r="G117" s="22">
        <f t="shared" si="3"/>
        <v>1600</v>
      </c>
      <c r="H117" s="25"/>
      <c r="I117" s="25"/>
    </row>
    <row r="118" s="1" customFormat="1" ht="71" customHeight="1" spans="1:9">
      <c r="A118" s="27">
        <v>31</v>
      </c>
      <c r="B118" s="21" t="s">
        <v>177</v>
      </c>
      <c r="C118" s="21" t="s">
        <v>178</v>
      </c>
      <c r="D118" s="22" t="s">
        <v>40</v>
      </c>
      <c r="E118" s="23">
        <v>100</v>
      </c>
      <c r="F118" s="24">
        <v>13</v>
      </c>
      <c r="G118" s="22">
        <f t="shared" si="3"/>
        <v>1300</v>
      </c>
      <c r="H118" s="25"/>
      <c r="I118" s="25"/>
    </row>
    <row r="119" s="1" customFormat="1" ht="78" customHeight="1" spans="1:9">
      <c r="A119" s="27">
        <v>32</v>
      </c>
      <c r="B119" s="21" t="s">
        <v>249</v>
      </c>
      <c r="C119" s="21" t="s">
        <v>250</v>
      </c>
      <c r="D119" s="22" t="s">
        <v>95</v>
      </c>
      <c r="E119" s="23">
        <v>7</v>
      </c>
      <c r="F119" s="24">
        <v>350</v>
      </c>
      <c r="G119" s="22">
        <f t="shared" si="3"/>
        <v>2450</v>
      </c>
      <c r="H119" s="25"/>
      <c r="I119" s="25"/>
    </row>
    <row r="120" s="1" customFormat="1" ht="66" customHeight="1" spans="1:9">
      <c r="A120" s="27">
        <v>33</v>
      </c>
      <c r="B120" s="21" t="s">
        <v>251</v>
      </c>
      <c r="C120" s="21" t="s">
        <v>252</v>
      </c>
      <c r="D120" s="22" t="s">
        <v>190</v>
      </c>
      <c r="E120" s="23">
        <v>1</v>
      </c>
      <c r="F120" s="24">
        <v>2000</v>
      </c>
      <c r="G120" s="22">
        <f t="shared" si="3"/>
        <v>2000</v>
      </c>
      <c r="H120" s="25"/>
      <c r="I120" s="25"/>
    </row>
    <row r="121" s="1" customFormat="1" spans="1:9">
      <c r="A121" s="27" t="s">
        <v>253</v>
      </c>
      <c r="B121" s="21" t="s">
        <v>254</v>
      </c>
      <c r="C121" s="21"/>
      <c r="D121" s="22"/>
      <c r="E121" s="22"/>
      <c r="F121" s="24"/>
      <c r="G121" s="22"/>
      <c r="H121" s="25"/>
      <c r="I121" s="25"/>
    </row>
    <row r="122" s="1" customFormat="1" ht="202" customHeight="1" spans="1:9">
      <c r="A122" s="27">
        <v>1</v>
      </c>
      <c r="B122" s="21" t="s">
        <v>255</v>
      </c>
      <c r="C122" s="21" t="s">
        <v>256</v>
      </c>
      <c r="D122" s="22" t="s">
        <v>95</v>
      </c>
      <c r="E122" s="23" t="s">
        <v>50</v>
      </c>
      <c r="F122" s="24">
        <v>800</v>
      </c>
      <c r="G122" s="22">
        <f t="shared" ref="G122:G129" si="4">E122*F122</f>
        <v>1600</v>
      </c>
      <c r="H122" s="25"/>
      <c r="I122" s="25"/>
    </row>
    <row r="123" s="1" customFormat="1" ht="114" customHeight="1" spans="1:9">
      <c r="A123" s="27">
        <v>2</v>
      </c>
      <c r="B123" s="21" t="s">
        <v>257</v>
      </c>
      <c r="C123" s="21" t="s">
        <v>258</v>
      </c>
      <c r="D123" s="22" t="s">
        <v>49</v>
      </c>
      <c r="E123" s="23" t="s">
        <v>50</v>
      </c>
      <c r="F123" s="24">
        <v>5500</v>
      </c>
      <c r="G123" s="22">
        <f t="shared" si="4"/>
        <v>11000</v>
      </c>
      <c r="H123" s="25"/>
      <c r="I123" s="25"/>
    </row>
    <row r="124" s="1" customFormat="1" ht="88" customHeight="1" spans="1:9">
      <c r="A124" s="27">
        <v>3</v>
      </c>
      <c r="B124" s="21" t="s">
        <v>161</v>
      </c>
      <c r="C124" s="21" t="s">
        <v>162</v>
      </c>
      <c r="D124" s="22" t="s">
        <v>40</v>
      </c>
      <c r="E124" s="23" t="s">
        <v>259</v>
      </c>
      <c r="F124" s="24">
        <v>20</v>
      </c>
      <c r="G124" s="22">
        <f t="shared" si="4"/>
        <v>10000</v>
      </c>
      <c r="H124" s="25"/>
      <c r="I124" s="25"/>
    </row>
    <row r="125" s="1" customFormat="1" ht="142" customHeight="1" spans="1:9">
      <c r="A125" s="27">
        <v>4</v>
      </c>
      <c r="B125" s="21" t="s">
        <v>260</v>
      </c>
      <c r="C125" s="21" t="s">
        <v>261</v>
      </c>
      <c r="D125" s="22" t="s">
        <v>95</v>
      </c>
      <c r="E125" s="23">
        <v>1</v>
      </c>
      <c r="F125" s="24">
        <v>800</v>
      </c>
      <c r="G125" s="22">
        <f t="shared" si="4"/>
        <v>800</v>
      </c>
      <c r="H125" s="25"/>
      <c r="I125" s="25"/>
    </row>
    <row r="126" s="1" customFormat="1" ht="182" customHeight="1" spans="1:9">
      <c r="A126" s="27">
        <v>5</v>
      </c>
      <c r="B126" s="21" t="s">
        <v>234</v>
      </c>
      <c r="C126" s="21" t="s">
        <v>262</v>
      </c>
      <c r="D126" s="22" t="s">
        <v>95</v>
      </c>
      <c r="E126" s="23" t="s">
        <v>50</v>
      </c>
      <c r="F126" s="24">
        <v>1500</v>
      </c>
      <c r="G126" s="22">
        <f t="shared" si="4"/>
        <v>3000</v>
      </c>
      <c r="H126" s="25"/>
      <c r="I126" s="25"/>
    </row>
    <row r="127" s="1" customFormat="1" ht="105" customHeight="1" spans="1:9">
      <c r="A127" s="27">
        <v>6</v>
      </c>
      <c r="B127" s="21" t="s">
        <v>175</v>
      </c>
      <c r="C127" s="21" t="s">
        <v>176</v>
      </c>
      <c r="D127" s="22" t="s">
        <v>49</v>
      </c>
      <c r="E127" s="23" t="s">
        <v>50</v>
      </c>
      <c r="F127" s="24">
        <v>39</v>
      </c>
      <c r="G127" s="22">
        <f t="shared" si="4"/>
        <v>78</v>
      </c>
      <c r="H127" s="25"/>
      <c r="I127" s="25"/>
    </row>
    <row r="128" s="1" customFormat="1" ht="75" customHeight="1" spans="1:9">
      <c r="A128" s="27">
        <v>7</v>
      </c>
      <c r="B128" s="21" t="s">
        <v>263</v>
      </c>
      <c r="C128" s="21" t="s">
        <v>178</v>
      </c>
      <c r="D128" s="22" t="s">
        <v>40</v>
      </c>
      <c r="E128" s="23" t="s">
        <v>264</v>
      </c>
      <c r="F128" s="24">
        <v>13</v>
      </c>
      <c r="G128" s="22">
        <f t="shared" si="4"/>
        <v>65</v>
      </c>
      <c r="H128" s="25"/>
      <c r="I128" s="25"/>
    </row>
    <row r="129" s="1" customFormat="1" ht="88" customHeight="1" spans="1:9">
      <c r="A129" s="27">
        <v>8</v>
      </c>
      <c r="B129" s="21" t="s">
        <v>173</v>
      </c>
      <c r="C129" s="21" t="s">
        <v>247</v>
      </c>
      <c r="D129" s="22" t="s">
        <v>40</v>
      </c>
      <c r="E129" s="23">
        <v>30</v>
      </c>
      <c r="F129" s="24">
        <v>13</v>
      </c>
      <c r="G129" s="22">
        <f t="shared" si="4"/>
        <v>390</v>
      </c>
      <c r="H129" s="25"/>
      <c r="I129" s="25"/>
    </row>
    <row r="130" s="1" customFormat="1" spans="1:9">
      <c r="A130" s="27" t="s">
        <v>265</v>
      </c>
      <c r="B130" s="21" t="s">
        <v>266</v>
      </c>
      <c r="C130" s="21"/>
      <c r="D130" s="22"/>
      <c r="E130" s="22"/>
      <c r="F130" s="24"/>
      <c r="G130" s="22"/>
      <c r="H130" s="25"/>
      <c r="I130" s="25"/>
    </row>
    <row r="131" s="1" customFormat="1" ht="133" customHeight="1" spans="1:9">
      <c r="A131" s="27">
        <v>1</v>
      </c>
      <c r="B131" s="21" t="s">
        <v>267</v>
      </c>
      <c r="C131" s="21" t="s">
        <v>268</v>
      </c>
      <c r="D131" s="22" t="s">
        <v>95</v>
      </c>
      <c r="E131" s="23">
        <v>9</v>
      </c>
      <c r="F131" s="24">
        <v>650</v>
      </c>
      <c r="G131" s="22">
        <f t="shared" ref="G131:G133" si="5">E131*F131</f>
        <v>5850</v>
      </c>
      <c r="H131" s="25"/>
      <c r="I131" s="25"/>
    </row>
    <row r="132" s="1" customFormat="1" ht="66" customHeight="1" spans="1:9">
      <c r="A132" s="27">
        <v>2</v>
      </c>
      <c r="B132" s="21" t="s">
        <v>269</v>
      </c>
      <c r="C132" s="21" t="s">
        <v>270</v>
      </c>
      <c r="D132" s="22" t="s">
        <v>101</v>
      </c>
      <c r="E132" s="23">
        <v>6</v>
      </c>
      <c r="F132" s="24">
        <v>9800</v>
      </c>
      <c r="G132" s="22">
        <f t="shared" si="5"/>
        <v>58800</v>
      </c>
      <c r="H132" s="25"/>
      <c r="I132" s="25"/>
    </row>
    <row r="133" s="1" customFormat="1" ht="165" customHeight="1" spans="1:9">
      <c r="A133" s="27">
        <v>3</v>
      </c>
      <c r="B133" s="21" t="s">
        <v>271</v>
      </c>
      <c r="C133" s="21" t="s">
        <v>272</v>
      </c>
      <c r="D133" s="22" t="s">
        <v>273</v>
      </c>
      <c r="E133" s="23">
        <v>6</v>
      </c>
      <c r="F133" s="24">
        <v>1100</v>
      </c>
      <c r="G133" s="22">
        <f t="shared" si="5"/>
        <v>6600</v>
      </c>
      <c r="H133" s="25"/>
      <c r="I133" s="25"/>
    </row>
    <row r="134" s="1" customFormat="1" spans="1:9">
      <c r="A134" s="27" t="s">
        <v>274</v>
      </c>
      <c r="B134" s="33" t="s">
        <v>275</v>
      </c>
      <c r="C134" s="33"/>
      <c r="D134" s="22"/>
      <c r="E134" s="22"/>
      <c r="F134" s="24"/>
      <c r="G134" s="22"/>
      <c r="H134" s="25"/>
      <c r="I134" s="25"/>
    </row>
    <row r="135" s="1" customFormat="1" ht="99" customHeight="1" spans="1:9">
      <c r="A135" s="27">
        <v>1</v>
      </c>
      <c r="B135" s="21" t="s">
        <v>276</v>
      </c>
      <c r="C135" s="21" t="s">
        <v>277</v>
      </c>
      <c r="D135" s="22" t="s">
        <v>21</v>
      </c>
      <c r="E135" s="23">
        <v>60</v>
      </c>
      <c r="F135" s="24">
        <v>60</v>
      </c>
      <c r="G135" s="22">
        <f t="shared" ref="G135:G137" si="6">E135*F135</f>
        <v>3600</v>
      </c>
      <c r="H135" s="25"/>
      <c r="I135" s="25"/>
    </row>
    <row r="136" s="1" customFormat="1" ht="99" customHeight="1" spans="1:9">
      <c r="A136" s="27">
        <v>2</v>
      </c>
      <c r="B136" s="21" t="s">
        <v>278</v>
      </c>
      <c r="C136" s="21" t="s">
        <v>277</v>
      </c>
      <c r="D136" s="22" t="s">
        <v>21</v>
      </c>
      <c r="E136" s="23">
        <v>60</v>
      </c>
      <c r="F136" s="24">
        <v>60</v>
      </c>
      <c r="G136" s="22">
        <f t="shared" si="6"/>
        <v>3600</v>
      </c>
      <c r="H136" s="25"/>
      <c r="I136" s="25"/>
    </row>
    <row r="137" s="1" customFormat="1" ht="99" customHeight="1" spans="1:9">
      <c r="A137" s="27">
        <v>3</v>
      </c>
      <c r="B137" s="21" t="s">
        <v>279</v>
      </c>
      <c r="C137" s="21" t="s">
        <v>277</v>
      </c>
      <c r="D137" s="22" t="s">
        <v>21</v>
      </c>
      <c r="E137" s="23">
        <v>60</v>
      </c>
      <c r="F137" s="24">
        <v>60</v>
      </c>
      <c r="G137" s="22">
        <f t="shared" si="6"/>
        <v>3600</v>
      </c>
      <c r="H137" s="25"/>
      <c r="I137" s="25"/>
    </row>
    <row r="138" s="1" customFormat="1" ht="34" customHeight="1" spans="1:9">
      <c r="A138" s="27" t="s">
        <v>280</v>
      </c>
      <c r="B138" s="34"/>
      <c r="C138" s="27"/>
      <c r="D138" s="27"/>
      <c r="E138" s="22"/>
      <c r="F138" s="24"/>
      <c r="G138" s="35">
        <f>SUM(G4:G137)</f>
        <v>1160564.6</v>
      </c>
      <c r="H138" s="25"/>
      <c r="I138" s="25"/>
    </row>
    <row r="139" s="1" customFormat="1" ht="140" customHeight="1" spans="1:9">
      <c r="A139" s="36" t="s">
        <v>281</v>
      </c>
      <c r="B139" s="36"/>
      <c r="C139" s="36"/>
      <c r="D139" s="36"/>
      <c r="E139" s="36"/>
      <c r="F139" s="36"/>
      <c r="G139" s="36"/>
      <c r="H139" s="36"/>
      <c r="I139" s="36"/>
    </row>
    <row r="140" s="1" customFormat="1"/>
    <row r="141" s="1" customFormat="1"/>
    <row r="142" s="1" customFormat="1"/>
    <row r="143" s="1" customFormat="1"/>
    <row r="144" s="1" customFormat="1"/>
    <row r="145" s="1" customFormat="1"/>
    <row r="1048467" s="1" customFormat="1"/>
    <row r="1048468" s="1" customFormat="1"/>
    <row r="1048469" s="1" customFormat="1"/>
    <row r="1048470" s="1" customFormat="1"/>
    <row r="1048471" s="1" customFormat="1"/>
    <row r="1048472" s="1" customFormat="1"/>
    <row r="1048473" s="1" customFormat="1"/>
    <row r="1048474" s="1" customFormat="1"/>
    <row r="1048475" s="1" customFormat="1"/>
    <row r="1048476" s="1" customFormat="1"/>
    <row r="1048477" s="1" customFormat="1"/>
    <row r="1048478" s="1" customFormat="1"/>
    <row r="1048479" s="1" customFormat="1"/>
    <row r="1048480" s="1" customFormat="1"/>
    <row r="1048481" s="1" customFormat="1"/>
    <row r="1048482" s="1" customFormat="1"/>
    <row r="1048483" s="1" customFormat="1"/>
    <row r="1048484" s="1" customFormat="1"/>
    <row r="1048485" s="1" customFormat="1"/>
    <row r="1048486" s="1" customFormat="1"/>
    <row r="1048487" s="1" customFormat="1"/>
    <row r="1048488" s="1" customFormat="1"/>
    <row r="1048489" s="1" customFormat="1"/>
    <row r="1048490" s="1" customFormat="1"/>
    <row r="1048491" s="1" customFormat="1"/>
    <row r="1048492" s="1" customFormat="1"/>
    <row r="1048493" s="1" customFormat="1"/>
    <row r="1048494" s="1" customFormat="1"/>
    <row r="1048495" s="1" customFormat="1"/>
    <row r="1048496" s="1" customFormat="1"/>
    <row r="1048497" s="1" customFormat="1"/>
    <row r="1048498" s="1" customFormat="1"/>
    <row r="1048499" s="1" customFormat="1"/>
    <row r="1048500" s="1" customFormat="1"/>
    <row r="1048501" s="1" customFormat="1"/>
    <row r="1048502" s="1" customFormat="1"/>
    <row r="1048503" s="1" customFormat="1"/>
    <row r="1048504" s="1" customFormat="1"/>
    <row r="1048505" s="1" customFormat="1"/>
    <row r="1048506" s="1" customFormat="1"/>
    <row r="1048507" s="1" customFormat="1"/>
    <row r="1048508" s="1" customFormat="1"/>
    <row r="1048509" s="1" customFormat="1"/>
    <row r="1048510" s="1" customFormat="1"/>
    <row r="1048511" s="1" customFormat="1"/>
    <row r="1048512" s="1" customFormat="1"/>
    <row r="1048513" s="1" customFormat="1"/>
    <row r="1048514" s="1" customFormat="1"/>
    <row r="1048515" s="1" customFormat="1"/>
    <row r="1048516" s="1" customFormat="1"/>
    <row r="1048517" s="1" customFormat="1"/>
    <row r="1048518" s="1" customFormat="1"/>
    <row r="1048519" s="1" customFormat="1"/>
    <row r="1048520" s="1" customFormat="1"/>
    <row r="1048521" s="1" customFormat="1"/>
    <row r="1048522" s="1" customFormat="1"/>
    <row r="1048523" s="1" customFormat="1"/>
    <row r="1048524" s="1" customFormat="1"/>
    <row r="1048525" s="1" customFormat="1"/>
    <row r="1048526" s="1" customFormat="1"/>
    <row r="1048527" s="1" customFormat="1"/>
    <row r="1048528" s="1" customFormat="1"/>
    <row r="1048529" s="1" customFormat="1"/>
    <row r="1048530" s="1" customFormat="1"/>
    <row r="1048531" s="1" customFormat="1"/>
    <row r="1048532" s="1" customFormat="1"/>
    <row r="1048533" s="1" customFormat="1"/>
    <row r="1048534" s="1" customFormat="1"/>
    <row r="1048535" s="1" customFormat="1"/>
    <row r="1048536" s="1" customFormat="1"/>
    <row r="1048537" s="1" customFormat="1"/>
    <row r="1048538" s="1" customFormat="1"/>
    <row r="1048539" s="1" customFormat="1"/>
    <row r="1048540" s="1" customFormat="1"/>
    <row r="1048541" s="1" customFormat="1"/>
    <row r="1048542" s="1" customFormat="1"/>
    <row r="1048543" s="1" customFormat="1"/>
    <row r="1048544" s="1" customFormat="1"/>
    <row r="1048545" s="1" customFormat="1"/>
    <row r="1048546" s="1" customFormat="1"/>
    <row r="1048547" s="1" customFormat="1"/>
    <row r="1048548" s="1" customFormat="1"/>
    <row r="1048549" s="1" customFormat="1"/>
    <row r="1048550" s="1" customFormat="1"/>
    <row r="1048551" s="1" customFormat="1"/>
    <row r="1048552" s="1" customFormat="1"/>
    <row r="1048553" s="1" customFormat="1"/>
    <row r="1048554" s="1" customFormat="1"/>
    <row r="1048555" s="1" customFormat="1"/>
    <row r="1048556" s="1" customFormat="1"/>
    <row r="1048557" s="1" customFormat="1"/>
    <row r="1048558" s="1" customFormat="1"/>
    <row r="1048559" s="1" customFormat="1"/>
    <row r="1048560" s="1" customFormat="1"/>
    <row r="1048561" s="1" customFormat="1"/>
    <row r="1048562" s="1" customFormat="1"/>
    <row r="1048563" s="1" customFormat="1"/>
    <row r="1048564" s="1" customFormat="1"/>
    <row r="1048565" s="1" customFormat="1"/>
    <row r="1048566" s="1" customFormat="1"/>
    <row r="1048567" s="1" customFormat="1"/>
    <row r="1048568" s="1" customFormat="1"/>
    <row r="1048569" s="1" customFormat="1"/>
    <row r="1048570" s="1" customFormat="1"/>
    <row r="1048571" s="1" customFormat="1"/>
    <row r="1048572" s="1" customFormat="1"/>
    <row r="1048573" s="1" customFormat="1"/>
    <row r="1048574" s="1" customFormat="1"/>
    <row r="1048575" s="1" customFormat="1"/>
    <row r="1048576" s="1" customFormat="1"/>
  </sheetData>
  <mergeCells count="45">
    <mergeCell ref="A1:I1"/>
    <mergeCell ref="B3:G3"/>
    <mergeCell ref="B31:C31"/>
    <mergeCell ref="B43:C43"/>
    <mergeCell ref="B86:C86"/>
    <mergeCell ref="B121:C121"/>
    <mergeCell ref="B130:C130"/>
    <mergeCell ref="A138:F138"/>
    <mergeCell ref="A139:I139"/>
    <mergeCell ref="A44:A46"/>
    <mergeCell ref="A59:A60"/>
    <mergeCell ref="A87:A88"/>
    <mergeCell ref="A89:A90"/>
    <mergeCell ref="B44:B46"/>
    <mergeCell ref="B59:B60"/>
    <mergeCell ref="B87:B88"/>
    <mergeCell ref="B89:B90"/>
    <mergeCell ref="C44:C46"/>
    <mergeCell ref="C59:C60"/>
    <mergeCell ref="C87:C88"/>
    <mergeCell ref="C89:C90"/>
    <mergeCell ref="D44:D46"/>
    <mergeCell ref="D59:D60"/>
    <mergeCell ref="D87:D88"/>
    <mergeCell ref="D89:D90"/>
    <mergeCell ref="E44:E46"/>
    <mergeCell ref="E59:E60"/>
    <mergeCell ref="E87:E88"/>
    <mergeCell ref="E89:E90"/>
    <mergeCell ref="F44:F46"/>
    <mergeCell ref="F59:F60"/>
    <mergeCell ref="F87:F88"/>
    <mergeCell ref="F89:F90"/>
    <mergeCell ref="G44:G46"/>
    <mergeCell ref="G59:G60"/>
    <mergeCell ref="G87:G88"/>
    <mergeCell ref="G89:G90"/>
    <mergeCell ref="H45:H46"/>
    <mergeCell ref="H59:H60"/>
    <mergeCell ref="H87:H88"/>
    <mergeCell ref="H89:H90"/>
    <mergeCell ref="I44:I46"/>
    <mergeCell ref="I59:I60"/>
    <mergeCell ref="I87:I88"/>
    <mergeCell ref="I89:I90"/>
  </mergeCells>
  <printOptions horizontalCentered="1"/>
  <pageMargins left="0.196527777777778" right="0.196527777777778" top="0.236111111111111" bottom="0.156944444444444" header="0.236111111111111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交安工程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2023-12-20T02:59:00Z</dcterms:created>
  <dcterms:modified xsi:type="dcterms:W3CDTF">2025-01-22T03:05:52Z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80D7584082BB40E4A9EBCD4FB5313D7F_13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