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<sst xmlns="http://schemas.openxmlformats.org/spreadsheetml/2006/main" count="56" uniqueCount="36">
  <si>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2025年“F”项目商品混凝土采购清单及报价表</t>
  </si>
  <si>
    <t>序号</t>
  </si>
  <si>
    <t>型号</t>
  </si>
  <si>
    <t>数量</t>
  </si>
  <si>
    <t>单位</t>
  </si>
  <si>
    <t>全费用单价限价（元）</t>
  </si>
  <si>
    <t>合计（元）</t>
  </si>
  <si>
    <t>供应商所报单价（元）</t>
  </si>
  <si>
    <t>合价（元）</t>
  </si>
  <si>
    <t>备注</t>
  </si>
  <si>
    <t>商品混凝土</t>
  </si>
  <si>
    <t>C15</t>
  </si>
  <si>
    <t>m3</t>
  </si>
  <si>
    <t>C20</t>
  </si>
  <si>
    <t>C25</t>
  </si>
  <si>
    <t>C30</t>
  </si>
  <si>
    <t>C35</t>
  </si>
  <si>
    <t>C40</t>
  </si>
  <si>
    <t>C40细石</t>
  </si>
  <si>
    <t>C50</t>
  </si>
  <si>
    <t>C50P8</t>
  </si>
  <si>
    <t>C50聚丙烯纤维混凝土</t>
  </si>
  <si>
    <t>汽车泵</t>
  </si>
  <si>
    <t>52米</t>
  </si>
  <si>
    <t>根据现场需求供应，桥、箱涵、卫生间、架空栈道、格构梁护坡、挡墙等</t>
  </si>
  <si>
    <t>润泵剂</t>
  </si>
  <si>
    <t>次</t>
  </si>
  <si>
    <t>润管砂浆</t>
  </si>
  <si>
    <t>超时费</t>
  </si>
  <si>
    <t>小时</t>
  </si>
  <si>
    <t>合计</t>
  </si>
  <si>
    <r>
      <rPr>
        <b/>
        <sz val="12"/>
        <rFont val="宋体"/>
        <charset val="134"/>
      </rPr>
      <t>合  计      （开具发票税率</t>
    </r>
    <r>
      <rPr>
        <b/>
        <u/>
        <sz val="12"/>
        <rFont val="宋体"/>
        <charset val="134"/>
      </rPr>
      <t>：   13    %</t>
    </r>
    <r>
      <rPr>
        <b/>
        <sz val="12"/>
        <rFont val="宋体"/>
        <charset val="134"/>
      </rPr>
      <t>）</t>
    </r>
  </si>
  <si>
    <t>备注：                                                                                                                                                                      1、以上价格为含税到场（指定地点）综合包干价，含买价、运费、运输损耗、换车型造成的二次转运费、利润、各种风险费用、税金等全部费用                                                                      
2、要求开具的发票为一般纳税人增值税专票（13%税率）                                                                                                                                   3、本次采购最高限价为:7322864元。供应商所报总报价高于最高限价的为无效报价，我公司不予接受。同时在采购报价清单中公布最高全费用单价限价，供应商的全费用单价也不得超过最高全费用单价限价，否则，我公司将不予以接受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</si>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</sst>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0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0" xfId="49" applyFont="1" applyAlignment="1">
      <alignment horizontal="left" vertical="top" wrapText="1"/>
    </xf>
    <xf numFmtId="0" fontId="4" fillId="0" borderId="0" xfId="49" applyFont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25400</xdr:colOff>
      <xdr:row>1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25400" y="4762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508000</xdr:colOff>
      <xdr:row>1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508000" y="4762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G10" sqref="G10"/>
    </sheetView>
  </sheetViews>
  <sheetFormatPr defaultColWidth="9" defaultRowHeight="13.5"/>
  <cols>
    <col min="1" max="1" width="6.75" customWidth="1"/>
    <col min="2" max="2" width="15.375" customWidth="1"/>
    <col min="3" max="3" width="29.5" customWidth="1"/>
    <col min="4" max="4" width="19.75" customWidth="1"/>
    <col min="5" max="5" width="11.625" customWidth="1"/>
    <col min="6" max="7" width="14.625" style="2" customWidth="1"/>
    <col min="8" max="9" width="14.875" customWidth="1"/>
    <col min="10" max="10" width="20.25" customWidth="1"/>
    <col min="11" max="11" width="10.125" customWidth="1"/>
    <col min="12" max="12" width="18.75" customWidth="1"/>
    <col min="15" max="15" width="10.375"/>
    <col min="16" max="17" width="14.75" customWidth="1"/>
  </cols>
  <sheetData>
    <row r="1" ht="37.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</row>
    <row r="2" s="1" customFormat="1" ht="51" customHeight="1" spans="1:18">
      <c r="A2" s="5" t="s">
        <v>1</v>
      </c>
      <c r="B2" s="5"/>
      <c r="C2" s="6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9"/>
      <c r="L2"/>
      <c r="M2"/>
      <c r="N2"/>
      <c r="O2"/>
      <c r="P2"/>
      <c r="Q2"/>
      <c r="R2"/>
    </row>
    <row r="3" ht="38" customHeight="1" spans="1:18">
      <c r="A3" s="10">
        <v>1</v>
      </c>
      <c r="B3" s="11" t="s">
        <v>10</v>
      </c>
      <c r="C3" s="11" t="s">
        <v>11</v>
      </c>
      <c r="D3" s="12">
        <v>17</v>
      </c>
      <c r="E3" s="11" t="s">
        <v>12</v>
      </c>
      <c r="F3" s="13">
        <v>300</v>
      </c>
      <c r="G3" s="13">
        <f>D3*F3</f>
        <v>5100</v>
      </c>
      <c r="H3" s="14"/>
      <c r="I3" s="14"/>
      <c r="J3" s="14"/>
    </row>
    <row r="4" ht="38" customHeight="1" spans="1:18">
      <c r="A4" s="7">
        <v>2</v>
      </c>
      <c r="B4" s="15" t="s">
        <v>10</v>
      </c>
      <c r="C4" s="15" t="s">
        <v>13</v>
      </c>
      <c r="D4" s="16">
        <v>7093</v>
      </c>
      <c r="E4" s="15" t="s">
        <v>12</v>
      </c>
      <c r="F4" s="17">
        <v>310</v>
      </c>
      <c r="G4" s="17">
        <f t="shared" ref="G4:G13" si="0">D4*F4</f>
        <v>2198830</v>
      </c>
      <c r="H4" s="18"/>
      <c r="I4" s="18"/>
      <c r="J4" s="18"/>
    </row>
    <row r="5" ht="38" customHeight="1" spans="1:18">
      <c r="A5" s="7">
        <v>3</v>
      </c>
      <c r="B5" s="15" t="s">
        <v>10</v>
      </c>
      <c r="C5" s="15" t="s">
        <v>14</v>
      </c>
      <c r="D5" s="16">
        <v>5258</v>
      </c>
      <c r="E5" s="15" t="s">
        <v>12</v>
      </c>
      <c r="F5" s="17">
        <v>320</v>
      </c>
      <c r="G5" s="17">
        <f t="shared" si="0"/>
        <v>1682560</v>
      </c>
      <c r="H5" s="18"/>
      <c r="I5" s="18"/>
      <c r="J5" s="18"/>
    </row>
    <row r="6" ht="38" customHeight="1" spans="1:18">
      <c r="A6" s="7">
        <v>4</v>
      </c>
      <c r="B6" s="15" t="s">
        <v>10</v>
      </c>
      <c r="C6" s="15" t="s">
        <v>15</v>
      </c>
      <c r="D6" s="16">
        <v>5341</v>
      </c>
      <c r="E6" s="15" t="s">
        <v>12</v>
      </c>
      <c r="F6" s="17">
        <v>330</v>
      </c>
      <c r="G6" s="17">
        <f t="shared" si="0"/>
        <v>1762530</v>
      </c>
      <c r="H6" s="18"/>
      <c r="I6" s="18"/>
      <c r="J6" s="18"/>
    </row>
    <row r="7" ht="38" customHeight="1" spans="1:18">
      <c r="A7" s="7">
        <v>5</v>
      </c>
      <c r="B7" s="15" t="s">
        <v>10</v>
      </c>
      <c r="C7" s="15" t="s">
        <v>16</v>
      </c>
      <c r="D7" s="16">
        <v>1451</v>
      </c>
      <c r="E7" s="15" t="s">
        <v>12</v>
      </c>
      <c r="F7" s="17">
        <v>340</v>
      </c>
      <c r="G7" s="17">
        <f t="shared" si="0"/>
        <v>493340</v>
      </c>
      <c r="H7" s="18"/>
      <c r="I7" s="18"/>
      <c r="J7" s="18"/>
    </row>
    <row r="8" ht="38" customHeight="1" spans="1:18">
      <c r="A8" s="7">
        <v>6</v>
      </c>
      <c r="B8" s="15" t="s">
        <v>10</v>
      </c>
      <c r="C8" s="15" t="s">
        <v>17</v>
      </c>
      <c r="D8" s="16">
        <v>16</v>
      </c>
      <c r="E8" s="15" t="s">
        <v>12</v>
      </c>
      <c r="F8" s="17">
        <v>360</v>
      </c>
      <c r="G8" s="17">
        <f t="shared" si="0"/>
        <v>5760</v>
      </c>
      <c r="H8" s="18"/>
      <c r="I8" s="18"/>
      <c r="J8" s="18"/>
    </row>
    <row r="9" ht="38" customHeight="1" spans="1:18">
      <c r="A9" s="7">
        <v>7</v>
      </c>
      <c r="B9" s="15" t="s">
        <v>10</v>
      </c>
      <c r="C9" s="15" t="s">
        <v>18</v>
      </c>
      <c r="D9" s="16">
        <v>8</v>
      </c>
      <c r="E9" s="15" t="s">
        <v>12</v>
      </c>
      <c r="F9" s="17">
        <v>380</v>
      </c>
      <c r="G9" s="17">
        <f t="shared" si="0"/>
        <v>3040</v>
      </c>
      <c r="H9" s="18"/>
      <c r="I9" s="18"/>
      <c r="J9" s="18"/>
    </row>
    <row r="10" ht="38" customHeight="1" spans="1:18">
      <c r="A10" s="7">
        <v>8</v>
      </c>
      <c r="B10" s="15" t="s">
        <v>10</v>
      </c>
      <c r="C10" s="15" t="s">
        <v>19</v>
      </c>
      <c r="D10" s="16">
        <v>1774</v>
      </c>
      <c r="E10" s="15" t="s">
        <v>12</v>
      </c>
      <c r="F10" s="17">
        <v>410</v>
      </c>
      <c r="G10" s="17">
        <f t="shared" si="0"/>
        <v>727340</v>
      </c>
      <c r="H10" s="18"/>
      <c r="I10" s="18"/>
      <c r="J10" s="18"/>
    </row>
    <row r="11" ht="38" customHeight="1" spans="1:18">
      <c r="A11" s="7">
        <v>9</v>
      </c>
      <c r="B11" s="15" t="s">
        <v>10</v>
      </c>
      <c r="C11" s="15" t="s">
        <v>20</v>
      </c>
      <c r="D11" s="16">
        <v>38</v>
      </c>
      <c r="E11" s="15" t="s">
        <v>12</v>
      </c>
      <c r="F11" s="17">
        <v>440</v>
      </c>
      <c r="G11" s="17">
        <f t="shared" si="0"/>
        <v>16720</v>
      </c>
      <c r="H11" s="18"/>
      <c r="I11" s="18"/>
      <c r="J11" s="18"/>
    </row>
    <row r="12" ht="38" customHeight="1" spans="1:18">
      <c r="A12" s="7">
        <v>10</v>
      </c>
      <c r="B12" s="15" t="s">
        <v>10</v>
      </c>
      <c r="C12" s="15" t="s">
        <v>21</v>
      </c>
      <c r="D12" s="16">
        <v>12</v>
      </c>
      <c r="E12" s="15" t="s">
        <v>12</v>
      </c>
      <c r="F12" s="17">
        <v>440</v>
      </c>
      <c r="G12" s="17">
        <f t="shared" si="0"/>
        <v>5280</v>
      </c>
      <c r="H12" s="18"/>
      <c r="I12" s="18"/>
      <c r="J12" s="18"/>
    </row>
    <row r="13" ht="75" customHeight="1" spans="1:18">
      <c r="A13" s="7">
        <v>11</v>
      </c>
      <c r="B13" s="15" t="s">
        <v>22</v>
      </c>
      <c r="C13" s="15" t="s">
        <v>23</v>
      </c>
      <c r="D13" s="16">
        <v>14014</v>
      </c>
      <c r="E13" s="15" t="s">
        <v>12</v>
      </c>
      <c r="F13" s="17">
        <v>26</v>
      </c>
      <c r="G13" s="17">
        <f t="shared" si="0"/>
        <v>364364</v>
      </c>
      <c r="H13" s="19"/>
      <c r="I13" s="19"/>
      <c r="J13" s="20" t="s">
        <v>24</v>
      </c>
    </row>
    <row r="14" ht="44" customHeight="1" spans="1:18">
      <c r="A14" s="7">
        <v>12</v>
      </c>
      <c r="B14" s="15" t="s">
        <v>25</v>
      </c>
      <c r="C14" s="21"/>
      <c r="D14" s="16">
        <v>100</v>
      </c>
      <c r="E14" s="15" t="s">
        <v>26</v>
      </c>
      <c r="F14" s="17">
        <v>100</v>
      </c>
      <c r="G14" s="17">
        <f>F14*D14</f>
        <v>10000</v>
      </c>
      <c r="H14" s="19"/>
      <c r="I14" s="19"/>
      <c r="J14" s="19"/>
    </row>
    <row r="15" ht="44" customHeight="1" spans="1:18">
      <c r="A15" s="7">
        <v>13</v>
      </c>
      <c r="B15" s="22" t="s">
        <v>27</v>
      </c>
      <c r="C15" s="23"/>
      <c r="D15" s="24">
        <v>100</v>
      </c>
      <c r="E15" s="22" t="s">
        <v>12</v>
      </c>
      <c r="F15" s="17">
        <v>300</v>
      </c>
      <c r="G15" s="17">
        <f>F15*D15</f>
        <v>30000</v>
      </c>
      <c r="H15" s="19"/>
      <c r="I15" s="19"/>
      <c r="J15" s="19"/>
    </row>
    <row r="16" ht="44" customHeight="1" spans="1:18">
      <c r="A16" s="7">
        <v>14</v>
      </c>
      <c r="B16" s="24" t="s">
        <v>28</v>
      </c>
      <c r="C16" s="24"/>
      <c r="D16" s="24">
        <v>100</v>
      </c>
      <c r="E16" s="24" t="s">
        <v>29</v>
      </c>
      <c r="F16" s="17">
        <v>180</v>
      </c>
      <c r="G16" s="17">
        <f>F16*D16</f>
        <v>18000</v>
      </c>
      <c r="H16" s="19"/>
      <c r="I16" s="19"/>
      <c r="J16" s="19"/>
    </row>
    <row r="17" ht="44" customHeight="1" spans="1:10">
      <c r="A17" s="25"/>
      <c r="B17" s="26"/>
      <c r="C17" s="26"/>
      <c r="D17" s="26"/>
      <c r="E17" s="27"/>
      <c r="F17" s="19" t="s">
        <v>30</v>
      </c>
      <c r="G17" s="19">
        <f>SUM(G3:G16)</f>
        <v>7322864</v>
      </c>
      <c r="H17" s="28"/>
      <c r="I17" s="29"/>
      <c r="J17" s="30"/>
    </row>
    <row r="18" ht="44" customHeight="1" spans="1:10">
      <c r="A18" s="19" t="s">
        <v>31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81" customHeight="1" spans="1:10">
      <c r="A19" s="31" t="s">
        <v>32</v>
      </c>
      <c r="B19" s="31"/>
      <c r="C19" s="31"/>
      <c r="D19" s="31"/>
      <c r="E19" s="31"/>
      <c r="F19" s="32"/>
      <c r="G19" s="32"/>
      <c r="H19" s="31"/>
      <c r="I19" s="31"/>
      <c r="J19" s="31"/>
    </row>
    <row r="20" ht="20" customHeight="1" spans="1:10">
      <c r="C20" s="33"/>
      <c r="D20" s="34"/>
      <c r="E20" s="34"/>
      <c r="F20" s="35"/>
      <c r="G20" s="35"/>
      <c r="H20" s="36" t="s">
        <v>33</v>
      </c>
    </row>
    <row r="21" ht="20" customHeight="1" spans="1:10">
      <c r="C21" s="33"/>
      <c r="D21" s="34"/>
      <c r="E21" s="34"/>
      <c r="F21" s="35"/>
      <c r="G21" s="35"/>
      <c r="H21" s="36" t="s">
        <v>34</v>
      </c>
    </row>
    <row r="22" ht="20" customHeight="1" spans="1:10">
      <c r="C22" s="33"/>
      <c r="D22" s="34"/>
      <c r="E22" s="34"/>
      <c r="F22" s="35"/>
      <c r="G22" s="35"/>
      <c r="H22" s="36" t="s">
        <v>35</v>
      </c>
    </row>
  </sheetData>
  <mergeCells count="5">
    <mergeCell ref="A1:J1"/>
    <mergeCell ref="A17:E17"/>
    <mergeCell ref="H17:J17"/>
    <mergeCell ref="A18:J18"/>
    <mergeCell ref="A19:J19"/>
  </mergeCells>
  <pageMargins left="0.751388888888889" right="0.751388888888889" top="1" bottom="1" header="0.5" footer="0.5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张三</dc:creator>
  <cp:lastModifiedBy>亚麻乌</cp:lastModifiedBy>
  <dcterms:created xsi:type="dcterms:W3CDTF">2026-01-29T07:45:00Z</dcterms:created>
  <dcterms:modified xsi:type="dcterms:W3CDTF">2026-03-12T07:43:40Z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B9231A3109F74C66A57F4E2CABAE3CFE_13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