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4.7" sheetId="6" r:id="rId1"/>
  </sheets>
  <definedNames>
    <definedName name="_xlnm._FilterDatabase" localSheetId="0" hidden="1">'4.7'!$A$1:$M$33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<sst xmlns="http://schemas.openxmlformats.org/spreadsheetml/2006/main" count="149" uniqueCount="103">
  <si>
    <t>2026年农药集采报价表2</t>
  </si>
  <si>
    <t>序号</t>
  </si>
  <si>
    <t>名称</t>
  </si>
  <si>
    <t>用途</t>
  </si>
  <si>
    <t>剂型</t>
  </si>
  <si>
    <t>使用规格</t>
  </si>
  <si>
    <t>单位</t>
  </si>
  <si>
    <t>采购总量</t>
  </si>
  <si>
    <t>全费用单价限价（元/kg/L）</t>
  </si>
  <si>
    <t>全费用单价限价小计（元）</t>
  </si>
  <si>
    <t>供应商所报单价（元）</t>
  </si>
  <si>
    <t>合价（元）</t>
  </si>
  <si>
    <t>备注所报药品品牌</t>
  </si>
  <si>
    <t>备注</t>
  </si>
  <si>
    <t>药品1</t>
  </si>
  <si>
    <t>联苯·噻虫胺（5%联苯菊酯+5%噻虫胺）</t>
  </si>
  <si>
    <t>蛀干害虫</t>
  </si>
  <si>
    <t>悬浮剂</t>
  </si>
  <si>
    <t>0.5kg</t>
  </si>
  <si>
    <t>kg</t>
  </si>
  <si>
    <t>兴绿210、花木70</t>
  </si>
  <si>
    <t>树皮穿透剂</t>
  </si>
  <si>
    <t>渗透剂</t>
  </si>
  <si>
    <t>0.5L</t>
  </si>
  <si>
    <t>L</t>
  </si>
  <si>
    <t>药品2</t>
  </si>
  <si>
    <t>氢铜*王铜≥34%（17.5%王铜+16.5%氢氧化铜）</t>
  </si>
  <si>
    <t>腐烂病、溃疡病、流胶病</t>
  </si>
  <si>
    <t>0.2kg</t>
  </si>
  <si>
    <t>兴绿60、花木36</t>
  </si>
  <si>
    <t>0.1L</t>
  </si>
  <si>
    <t>兴绿30、花木18</t>
  </si>
  <si>
    <t>药品3</t>
  </si>
  <si>
    <t>精甲·咯·嘧菌≥11%（精甲霜灵 3.3% + 咯菌腈 1.1% + 嘧菌酯 6.6%）</t>
  </si>
  <si>
    <t>腐霉枯萎病、根腐病</t>
  </si>
  <si>
    <t>0.1kg</t>
  </si>
  <si>
    <t>兴绿87、花木31</t>
  </si>
  <si>
    <t>吲丁·萘乙酸≥5%</t>
  </si>
  <si>
    <t>水剂</t>
  </si>
  <si>
    <t>腐殖酸水溶肥（腐植酸≥30g/L；
总养分(N+P₂O₅+K₂O)≥200g/L）</t>
  </si>
  <si>
    <t>0.1%三十烷醇</t>
  </si>
  <si>
    <t>微乳剂</t>
  </si>
  <si>
    <t xml:space="preserve">0.1L </t>
  </si>
  <si>
    <t>药品4</t>
  </si>
  <si>
    <t>精恶唑禾草灵≥10%</t>
  </si>
  <si>
    <t>台湾二号草坪防除丝矛草</t>
  </si>
  <si>
    <t>水乳剂</t>
  </si>
  <si>
    <t>0.05L</t>
  </si>
  <si>
    <t>兴绿60、花木90</t>
  </si>
  <si>
    <t>甲嘧磺隆≥75%</t>
  </si>
  <si>
    <t>水分散粒剂</t>
  </si>
  <si>
    <t>0.0045kg</t>
  </si>
  <si>
    <t>兴绿5.4、花木8.1</t>
  </si>
  <si>
    <t>0.01kg</t>
  </si>
  <si>
    <t>兴绿12、花木18</t>
  </si>
  <si>
    <t>药品5</t>
  </si>
  <si>
    <t>二甲四氯钠≥56%</t>
  </si>
  <si>
    <t>台湾二号草坪防除阔叶、豆科、菊科杂草</t>
  </si>
  <si>
    <t>可溶粉剂</t>
  </si>
  <si>
    <t>0.03kg</t>
  </si>
  <si>
    <t>兴绿120、花木165</t>
  </si>
  <si>
    <t>三氯吡氧乙酸≥66.7%</t>
  </si>
  <si>
    <t>乳油</t>
  </si>
  <si>
    <t>0.02kg</t>
  </si>
  <si>
    <t>兴绿80、花木110</t>
  </si>
  <si>
    <t>苯嘧磺草胺≥70%</t>
  </si>
  <si>
    <t>0.001kg</t>
  </si>
  <si>
    <t>兴绿4、花木5.5</t>
  </si>
  <si>
    <t>药品6</t>
  </si>
  <si>
    <t>烯草酮≥24%</t>
  </si>
  <si>
    <t>绿篱防除阔叶、尖叶杂草</t>
  </si>
  <si>
    <t>0.2L</t>
  </si>
  <si>
    <t>兴绿200、花木300</t>
  </si>
  <si>
    <t>乙氧氟草醚≥14%·二甲戊灵≥20%</t>
  </si>
  <si>
    <t>兴绿100、花木150</t>
  </si>
  <si>
    <t>药品7</t>
  </si>
  <si>
    <t>苄嘧磺隆≥30%</t>
  </si>
  <si>
    <t>麦冬防除阔叶、尖叶、禾本科杂草</t>
  </si>
  <si>
    <t>0.004kg</t>
  </si>
  <si>
    <t>兴绿7.2、花木2.8</t>
  </si>
  <si>
    <t>草甘膦≥50%</t>
  </si>
  <si>
    <t>0.045kg</t>
  </si>
  <si>
    <t>兴绿81、花木31.5</t>
  </si>
  <si>
    <t>0.04L</t>
  </si>
  <si>
    <t>兴绿72、花木28</t>
  </si>
  <si>
    <t>药品8</t>
  </si>
  <si>
    <t>氯吡嘧磺隆≥75%</t>
  </si>
  <si>
    <t>台湾二号草坪防除香附子</t>
  </si>
  <si>
    <t>兴绿9、花木5.4</t>
  </si>
  <si>
    <t>安全助剂</t>
  </si>
  <si>
    <t>助剂</t>
  </si>
  <si>
    <t>阿维·螺螨酯悬浮剂≥24%</t>
  </si>
  <si>
    <t>阿维≥3%,螺螨酯≥21%</t>
  </si>
  <si>
    <t>螨虫、红蜘蛛</t>
  </si>
  <si>
    <t>兴绿480</t>
  </si>
  <si>
    <t>合计（元）</t>
  </si>
  <si>
    <t>备注：1、以上药品需根据现场要求分3次送到指定点位。</t>
  </si>
  <si>
    <t xml:space="preserve">      2、药品1-药品8需按成分配比配合使用，使用规格为需分装的规格。中选单位每次送货时需提供足量分装的包装或容器、以及计量称、量杯等，并派专业人员现场指导分配。</t>
  </si>
  <si>
    <t xml:space="preserve">      3、价格为含税到场（指定地点）综合包干价，含买价、上车费、运费、运输损耗、分装所需费用、换车型造成的二次转运费、利润、各种风险费用、税金等全部费用；需开具相应的增值税发票，备注好开具增值税专票的税率</t>
  </si>
  <si>
    <t xml:space="preserve">      4、报价时需备注好所报药品的品牌名称，中选后需先提供药品样品进行现场试用，现场试用达到明显效果后再进行大批量送货。</t>
  </si>
  <si>
    <t>报价单位（公章）：</t>
  </si>
  <si>
    <t>法人或委托代理人及电话：</t>
  </si>
  <si>
    <t xml:space="preserve"> 时间：      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</si>
</sst>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indexed="0"/>
      <name val="宋体"/>
      <charset val="134"/>
    </font>
    <font>
      <sz val="11"/>
      <name val="宋体"/>
      <charset val="134"/>
    </font>
    <font>
      <sz val="12"/>
      <color indexed="0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1" fillId="2" borderId="0" xfId="0" applyFont="1" applyFill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2" borderId="0" xfId="0" applyFont="1" applyFill="1" applyAlignment="1">
      <alignment vertical="center" wrapText="1"/>
    </xf>
    <xf numFmtId="0" fontId="1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"/>
  <sheetViews>
    <sheetView tabSelected="1" topLeftCell="A16" workbookViewId="0">
      <selection activeCell="H30" sqref="H30"/>
    </sheetView>
  </sheetViews>
  <sheetFormatPr defaultColWidth="9" defaultRowHeight="14.25"/>
  <cols>
    <col min="1" max="1" width="11.5" style="3" customWidth="1"/>
    <col min="2" max="2" width="15.375" style="4" customWidth="1"/>
    <col min="3" max="3" width="9.625" style="4" customWidth="1"/>
    <col min="4" max="4" width="8.875" style="4" customWidth="1"/>
    <col min="5" max="5" width="9.125" style="4" customWidth="1"/>
    <col min="6" max="6" width="8.25" style="4" customWidth="1"/>
    <col min="7" max="7" width="8.25" customWidth="1"/>
    <col min="8" max="8" width="12.375" customWidth="1"/>
    <col min="9" max="9" width="10.75" customWidth="1"/>
    <col min="10" max="11" width="12.75" customWidth="1"/>
    <col min="12" max="12" width="11.5" customWidth="1"/>
    <col min="13" max="13" width="11.125" style="2" customWidth="1"/>
    <col min="14" max="14" width="10.75" customWidth="1"/>
    <col min="15" max="15" width="9.375"/>
  </cols>
  <sheetData>
    <row r="1" ht="34" customHeight="1" spans="1:13">
      <c r="A1" s="5" t="s">
        <v>0</v>
      </c>
      <c r="B1" s="6"/>
      <c r="C1" s="5"/>
      <c r="D1" s="6"/>
      <c r="E1" s="5"/>
      <c r="F1" s="5"/>
      <c r="G1" s="7"/>
      <c r="H1" s="7"/>
      <c r="I1" s="7"/>
      <c r="J1" s="7"/>
      <c r="K1" s="7"/>
      <c r="L1" s="7"/>
      <c r="M1" s="8"/>
    </row>
    <row r="2" s="1" customFormat="1" ht="51" customHeight="1" spans="1:13">
      <c r="A2" s="9" t="s">
        <v>1</v>
      </c>
      <c r="B2" s="10" t="s">
        <v>2</v>
      </c>
      <c r="C2" s="11" t="s">
        <v>3</v>
      </c>
      <c r="D2" s="12" t="s">
        <v>4</v>
      </c>
      <c r="E2" s="12" t="s">
        <v>5</v>
      </c>
      <c r="F2" s="13" t="s">
        <v>6</v>
      </c>
      <c r="G2" s="14" t="s">
        <v>7</v>
      </c>
      <c r="H2" s="12" t="s">
        <v>8</v>
      </c>
      <c r="I2" s="12" t="s">
        <v>9</v>
      </c>
      <c r="J2" s="15" t="s">
        <v>10</v>
      </c>
      <c r="K2" s="15" t="s">
        <v>11</v>
      </c>
      <c r="L2" s="15" t="s">
        <v>12</v>
      </c>
      <c r="M2" s="15" t="s">
        <v>13</v>
      </c>
    </row>
    <row r="3" ht="54" customHeight="1" spans="1:13">
      <c r="A3" s="16" t="s">
        <v>14</v>
      </c>
      <c r="B3" s="17" t="s">
        <v>15</v>
      </c>
      <c r="C3" s="18" t="s">
        <v>16</v>
      </c>
      <c r="D3" s="10" t="s">
        <v>17</v>
      </c>
      <c r="E3" s="9" t="s">
        <v>18</v>
      </c>
      <c r="F3" s="19" t="s">
        <v>19</v>
      </c>
      <c r="G3" s="9">
        <v>280</v>
      </c>
      <c r="H3" s="15">
        <v>144</v>
      </c>
      <c r="I3" s="9">
        <f>H3*G3</f>
        <v>40320</v>
      </c>
      <c r="J3" s="9"/>
      <c r="K3" s="9"/>
      <c r="L3" s="9"/>
      <c r="M3" s="20" t="s">
        <v>20</v>
      </c>
    </row>
    <row r="4" ht="54" customHeight="1" spans="1:13">
      <c r="A4" s="21"/>
      <c r="B4" s="17" t="s">
        <v>21</v>
      </c>
      <c r="C4" s="22"/>
      <c r="D4" s="17" t="s">
        <v>22</v>
      </c>
      <c r="E4" s="19" t="s">
        <v>23</v>
      </c>
      <c r="F4" s="19" t="s">
        <v>24</v>
      </c>
      <c r="G4" s="9">
        <v>280</v>
      </c>
      <c r="H4" s="15">
        <v>144</v>
      </c>
      <c r="I4" s="9">
        <f t="shared" ref="I4:I24" si="0">H4*G4</f>
        <v>40320</v>
      </c>
      <c r="J4" s="9"/>
      <c r="K4" s="9"/>
      <c r="L4" s="9"/>
      <c r="M4" s="20" t="s">
        <v>20</v>
      </c>
    </row>
    <row r="5" ht="61" customHeight="1" spans="1:13">
      <c r="A5" s="16" t="s">
        <v>25</v>
      </c>
      <c r="B5" s="17" t="s">
        <v>26</v>
      </c>
      <c r="C5" s="10" t="s">
        <v>27</v>
      </c>
      <c r="D5" s="10" t="s">
        <v>17</v>
      </c>
      <c r="E5" s="19" t="s">
        <v>28</v>
      </c>
      <c r="F5" s="19" t="s">
        <v>19</v>
      </c>
      <c r="G5" s="9">
        <v>96</v>
      </c>
      <c r="H5" s="9">
        <v>88</v>
      </c>
      <c r="I5" s="9">
        <f t="shared" si="0"/>
        <v>8448</v>
      </c>
      <c r="J5" s="9"/>
      <c r="K5" s="9"/>
      <c r="L5" s="9"/>
      <c r="M5" s="20" t="s">
        <v>29</v>
      </c>
    </row>
    <row r="6" ht="35" customHeight="1" spans="1:13">
      <c r="A6" s="21"/>
      <c r="B6" s="18" t="s">
        <v>21</v>
      </c>
      <c r="C6" s="10"/>
      <c r="D6" s="17" t="s">
        <v>22</v>
      </c>
      <c r="E6" s="23" t="s">
        <v>30</v>
      </c>
      <c r="F6" s="19" t="s">
        <v>24</v>
      </c>
      <c r="G6" s="9">
        <v>48</v>
      </c>
      <c r="H6" s="9">
        <v>280</v>
      </c>
      <c r="I6" s="9">
        <f t="shared" si="0"/>
        <v>13440</v>
      </c>
      <c r="J6" s="9"/>
      <c r="K6" s="9"/>
      <c r="L6" s="9"/>
      <c r="M6" s="20" t="s">
        <v>31</v>
      </c>
    </row>
    <row r="7" ht="84" customHeight="1" spans="1:13">
      <c r="A7" s="16" t="s">
        <v>32</v>
      </c>
      <c r="B7" s="24" t="s">
        <v>33</v>
      </c>
      <c r="C7" s="25" t="s">
        <v>34</v>
      </c>
      <c r="D7" s="24" t="s">
        <v>17</v>
      </c>
      <c r="E7" s="26" t="s">
        <v>35</v>
      </c>
      <c r="F7" s="26" t="s">
        <v>19</v>
      </c>
      <c r="G7" s="27">
        <v>118</v>
      </c>
      <c r="H7" s="9">
        <v>160</v>
      </c>
      <c r="I7" s="9">
        <f t="shared" si="0"/>
        <v>18880</v>
      </c>
      <c r="J7" s="27"/>
      <c r="K7" s="27"/>
      <c r="L7" s="27"/>
      <c r="M7" s="28" t="s">
        <v>36</v>
      </c>
    </row>
    <row r="8" ht="35" customHeight="1" spans="1:13">
      <c r="A8" s="29"/>
      <c r="B8" s="24" t="s">
        <v>37</v>
      </c>
      <c r="C8" s="25"/>
      <c r="D8" s="25" t="s">
        <v>38</v>
      </c>
      <c r="E8" s="26" t="s">
        <v>35</v>
      </c>
      <c r="F8" s="26" t="s">
        <v>19</v>
      </c>
      <c r="G8" s="27">
        <v>118</v>
      </c>
      <c r="H8" s="9">
        <v>280</v>
      </c>
      <c r="I8" s="9">
        <f t="shared" si="0"/>
        <v>33040</v>
      </c>
      <c r="J8" s="27"/>
      <c r="K8" s="27"/>
      <c r="L8" s="27"/>
      <c r="M8" s="28" t="s">
        <v>36</v>
      </c>
    </row>
    <row r="9" ht="90" customHeight="1" spans="1:13">
      <c r="A9" s="29"/>
      <c r="B9" s="24" t="s">
        <v>39</v>
      </c>
      <c r="C9" s="25"/>
      <c r="D9" s="25" t="s">
        <v>38</v>
      </c>
      <c r="E9" s="26" t="s">
        <v>35</v>
      </c>
      <c r="F9" s="26" t="s">
        <v>19</v>
      </c>
      <c r="G9" s="27">
        <v>118</v>
      </c>
      <c r="H9" s="9">
        <v>120</v>
      </c>
      <c r="I9" s="9">
        <f t="shared" si="0"/>
        <v>14160</v>
      </c>
      <c r="J9" s="27"/>
      <c r="K9" s="27"/>
      <c r="L9" s="27"/>
      <c r="M9" s="28" t="s">
        <v>36</v>
      </c>
    </row>
    <row r="10" ht="42" customHeight="1" spans="1:13">
      <c r="A10" s="21"/>
      <c r="B10" s="24" t="s">
        <v>40</v>
      </c>
      <c r="C10" s="25"/>
      <c r="D10" s="25" t="s">
        <v>41</v>
      </c>
      <c r="E10" s="26" t="s">
        <v>42</v>
      </c>
      <c r="F10" s="26" t="s">
        <v>24</v>
      </c>
      <c r="G10" s="27">
        <v>118</v>
      </c>
      <c r="H10" s="9">
        <v>160</v>
      </c>
      <c r="I10" s="9">
        <f t="shared" si="0"/>
        <v>18880</v>
      </c>
      <c r="J10" s="27"/>
      <c r="K10" s="27"/>
      <c r="L10" s="27"/>
      <c r="M10" s="28" t="s">
        <v>36</v>
      </c>
    </row>
    <row r="11" ht="42" customHeight="1" spans="1:13">
      <c r="A11" s="10" t="s">
        <v>43</v>
      </c>
      <c r="B11" s="17" t="s">
        <v>44</v>
      </c>
      <c r="C11" s="17" t="s">
        <v>45</v>
      </c>
      <c r="D11" s="17" t="s">
        <v>46</v>
      </c>
      <c r="E11" s="19" t="s">
        <v>47</v>
      </c>
      <c r="F11" s="19" t="s">
        <v>24</v>
      </c>
      <c r="G11" s="9">
        <v>150</v>
      </c>
      <c r="H11" s="9">
        <v>192</v>
      </c>
      <c r="I11" s="9">
        <f t="shared" si="0"/>
        <v>28800</v>
      </c>
      <c r="J11" s="30"/>
      <c r="K11" s="30"/>
      <c r="L11" s="30"/>
      <c r="M11" s="20" t="s">
        <v>48</v>
      </c>
    </row>
    <row r="12" ht="42" customHeight="1" spans="1:13">
      <c r="A12" s="10"/>
      <c r="B12" s="17" t="s">
        <v>49</v>
      </c>
      <c r="C12" s="17"/>
      <c r="D12" s="17" t="s">
        <v>50</v>
      </c>
      <c r="E12" s="19" t="s">
        <v>51</v>
      </c>
      <c r="F12" s="19" t="s">
        <v>19</v>
      </c>
      <c r="G12" s="9">
        <v>13.5</v>
      </c>
      <c r="H12" s="9">
        <v>177.6</v>
      </c>
      <c r="I12" s="9">
        <f t="shared" si="0"/>
        <v>2397.6</v>
      </c>
      <c r="J12" s="30"/>
      <c r="K12" s="30"/>
      <c r="L12" s="30"/>
      <c r="M12" s="20" t="s">
        <v>52</v>
      </c>
    </row>
    <row r="13" ht="42" customHeight="1" spans="1:13">
      <c r="A13" s="10"/>
      <c r="B13" s="18" t="s">
        <v>21</v>
      </c>
      <c r="C13" s="17"/>
      <c r="D13" s="17" t="s">
        <v>22</v>
      </c>
      <c r="E13" s="19" t="s">
        <v>53</v>
      </c>
      <c r="F13" s="19" t="s">
        <v>19</v>
      </c>
      <c r="G13" s="9">
        <v>30</v>
      </c>
      <c r="H13" s="9">
        <v>320</v>
      </c>
      <c r="I13" s="9">
        <f t="shared" si="0"/>
        <v>9600</v>
      </c>
      <c r="J13" s="30"/>
      <c r="K13" s="30"/>
      <c r="L13" s="30"/>
      <c r="M13" s="20" t="s">
        <v>54</v>
      </c>
    </row>
    <row r="14" ht="42" customHeight="1" spans="1:13">
      <c r="A14" s="29" t="s">
        <v>55</v>
      </c>
      <c r="B14" s="17" t="s">
        <v>56</v>
      </c>
      <c r="C14" s="18" t="s">
        <v>57</v>
      </c>
      <c r="D14" s="17" t="s">
        <v>58</v>
      </c>
      <c r="E14" s="19" t="s">
        <v>59</v>
      </c>
      <c r="F14" s="19" t="s">
        <v>19</v>
      </c>
      <c r="G14" s="9">
        <v>285</v>
      </c>
      <c r="H14" s="9">
        <v>256</v>
      </c>
      <c r="I14" s="9">
        <f t="shared" si="0"/>
        <v>72960</v>
      </c>
      <c r="J14" s="30"/>
      <c r="K14" s="30"/>
      <c r="L14" s="30"/>
      <c r="M14" s="20" t="s">
        <v>60</v>
      </c>
    </row>
    <row r="15" ht="42" customHeight="1" spans="1:13">
      <c r="A15" s="29"/>
      <c r="B15" s="17" t="s">
        <v>61</v>
      </c>
      <c r="C15" s="31"/>
      <c r="D15" s="17" t="s">
        <v>62</v>
      </c>
      <c r="E15" s="19" t="s">
        <v>63</v>
      </c>
      <c r="F15" s="19" t="s">
        <v>19</v>
      </c>
      <c r="G15" s="9">
        <v>190</v>
      </c>
      <c r="H15" s="9">
        <v>280</v>
      </c>
      <c r="I15" s="9">
        <f t="shared" si="0"/>
        <v>53200</v>
      </c>
      <c r="J15" s="30"/>
      <c r="K15" s="30"/>
      <c r="L15" s="30"/>
      <c r="M15" s="20" t="s">
        <v>64</v>
      </c>
    </row>
    <row r="16" ht="42" customHeight="1" spans="1:13">
      <c r="A16" s="21"/>
      <c r="B16" s="17" t="s">
        <v>65</v>
      </c>
      <c r="C16" s="22"/>
      <c r="D16" s="17" t="s">
        <v>50</v>
      </c>
      <c r="E16" s="19" t="s">
        <v>66</v>
      </c>
      <c r="F16" s="19" t="s">
        <v>19</v>
      </c>
      <c r="G16" s="9">
        <v>9.5</v>
      </c>
      <c r="H16" s="9">
        <v>800</v>
      </c>
      <c r="I16" s="9">
        <f t="shared" si="0"/>
        <v>7600</v>
      </c>
      <c r="J16" s="30"/>
      <c r="K16" s="30"/>
      <c r="L16" s="30"/>
      <c r="M16" s="20" t="s">
        <v>67</v>
      </c>
    </row>
    <row r="17" ht="42" customHeight="1" spans="1:14">
      <c r="A17" s="29" t="s">
        <v>68</v>
      </c>
      <c r="B17" s="17" t="s">
        <v>69</v>
      </c>
      <c r="C17" s="17" t="s">
        <v>70</v>
      </c>
      <c r="D17" s="17" t="s">
        <v>62</v>
      </c>
      <c r="E17" s="19" t="s">
        <v>71</v>
      </c>
      <c r="F17" s="19" t="s">
        <v>24</v>
      </c>
      <c r="G17" s="9">
        <v>500</v>
      </c>
      <c r="H17" s="9">
        <v>200.4</v>
      </c>
      <c r="I17" s="9">
        <f t="shared" si="0"/>
        <v>100200</v>
      </c>
      <c r="J17" s="30"/>
      <c r="K17" s="30"/>
      <c r="L17" s="30"/>
      <c r="M17" s="20" t="s">
        <v>72</v>
      </c>
    </row>
    <row r="18" ht="42" customHeight="1" spans="1:14">
      <c r="A18" s="29"/>
      <c r="B18" s="17" t="s">
        <v>73</v>
      </c>
      <c r="C18" s="17"/>
      <c r="D18" s="17" t="s">
        <v>62</v>
      </c>
      <c r="E18" s="19" t="s">
        <v>35</v>
      </c>
      <c r="F18" s="19" t="s">
        <v>19</v>
      </c>
      <c r="G18" s="9">
        <v>250</v>
      </c>
      <c r="H18" s="9">
        <v>240</v>
      </c>
      <c r="I18" s="9">
        <f t="shared" si="0"/>
        <v>60000</v>
      </c>
      <c r="J18" s="30"/>
      <c r="K18" s="30"/>
      <c r="L18" s="30"/>
      <c r="M18" s="20" t="s">
        <v>74</v>
      </c>
    </row>
    <row r="19" ht="42" customHeight="1" spans="1:14">
      <c r="A19" s="10" t="s">
        <v>75</v>
      </c>
      <c r="B19" s="17" t="s">
        <v>76</v>
      </c>
      <c r="C19" s="17" t="s">
        <v>77</v>
      </c>
      <c r="D19" s="17" t="s">
        <v>50</v>
      </c>
      <c r="E19" s="19" t="s">
        <v>78</v>
      </c>
      <c r="F19" s="19" t="s">
        <v>19</v>
      </c>
      <c r="G19" s="9">
        <v>10</v>
      </c>
      <c r="H19" s="9">
        <v>1200</v>
      </c>
      <c r="I19" s="9">
        <f t="shared" si="0"/>
        <v>12000</v>
      </c>
      <c r="J19" s="9"/>
      <c r="K19" s="9"/>
      <c r="L19" s="9"/>
      <c r="M19" s="20" t="s">
        <v>79</v>
      </c>
    </row>
    <row r="20" ht="42" customHeight="1" spans="1:14">
      <c r="A20" s="10"/>
      <c r="B20" s="17" t="s">
        <v>80</v>
      </c>
      <c r="C20" s="17"/>
      <c r="D20" s="17" t="s">
        <v>38</v>
      </c>
      <c r="E20" s="19" t="s">
        <v>81</v>
      </c>
      <c r="F20" s="19" t="s">
        <v>19</v>
      </c>
      <c r="G20" s="9">
        <v>112.5</v>
      </c>
      <c r="H20" s="9">
        <v>248</v>
      </c>
      <c r="I20" s="9">
        <f t="shared" si="0"/>
        <v>27900</v>
      </c>
      <c r="J20" s="9"/>
      <c r="K20" s="9"/>
      <c r="L20" s="9"/>
      <c r="M20" s="20" t="s">
        <v>82</v>
      </c>
    </row>
    <row r="21" ht="42" customHeight="1" spans="1:14">
      <c r="A21" s="10"/>
      <c r="B21" s="17" t="s">
        <v>69</v>
      </c>
      <c r="C21" s="17"/>
      <c r="D21" s="17" t="s">
        <v>62</v>
      </c>
      <c r="E21" s="19" t="s">
        <v>83</v>
      </c>
      <c r="F21" s="19" t="s">
        <v>24</v>
      </c>
      <c r="G21" s="9">
        <v>100</v>
      </c>
      <c r="H21" s="9">
        <v>200</v>
      </c>
      <c r="I21" s="9">
        <f t="shared" si="0"/>
        <v>20000</v>
      </c>
      <c r="J21" s="9"/>
      <c r="K21" s="9"/>
      <c r="L21" s="9"/>
      <c r="M21" s="20" t="s">
        <v>84</v>
      </c>
    </row>
    <row r="22" ht="42" customHeight="1" spans="1:14">
      <c r="A22" s="10" t="s">
        <v>85</v>
      </c>
      <c r="B22" s="17" t="s">
        <v>86</v>
      </c>
      <c r="C22" s="17" t="s">
        <v>87</v>
      </c>
      <c r="D22" s="17" t="s">
        <v>50</v>
      </c>
      <c r="E22" s="19" t="s">
        <v>59</v>
      </c>
      <c r="F22" s="19" t="s">
        <v>19</v>
      </c>
      <c r="G22" s="9">
        <v>14.4</v>
      </c>
      <c r="H22" s="9">
        <v>2132.8</v>
      </c>
      <c r="I22" s="9">
        <f t="shared" si="0"/>
        <v>30712.32</v>
      </c>
      <c r="J22" s="9"/>
      <c r="K22" s="9"/>
      <c r="L22" s="9"/>
      <c r="M22" s="20" t="s">
        <v>88</v>
      </c>
    </row>
    <row r="23" ht="42" customHeight="1" spans="1:14">
      <c r="A23" s="10"/>
      <c r="B23" s="17" t="s">
        <v>89</v>
      </c>
      <c r="C23" s="17"/>
      <c r="D23" s="17" t="s">
        <v>90</v>
      </c>
      <c r="E23" s="19" t="s">
        <v>63</v>
      </c>
      <c r="F23" s="19" t="s">
        <v>19</v>
      </c>
      <c r="G23" s="9">
        <v>96</v>
      </c>
      <c r="H23" s="9">
        <v>360</v>
      </c>
      <c r="I23" s="9">
        <f t="shared" si="0"/>
        <v>34560</v>
      </c>
      <c r="J23" s="9"/>
      <c r="K23" s="9"/>
      <c r="L23" s="9"/>
      <c r="M23" s="20" t="s">
        <v>29</v>
      </c>
    </row>
    <row r="24" ht="42" customHeight="1" spans="1:14">
      <c r="A24" s="17" t="s">
        <v>91</v>
      </c>
      <c r="B24" s="17" t="s">
        <v>92</v>
      </c>
      <c r="C24" s="17" t="s">
        <v>93</v>
      </c>
      <c r="D24" s="17" t="s">
        <v>17</v>
      </c>
      <c r="E24" s="19"/>
      <c r="F24" s="19" t="s">
        <v>19</v>
      </c>
      <c r="G24" s="9">
        <v>480</v>
      </c>
      <c r="H24" s="9">
        <v>110</v>
      </c>
      <c r="I24" s="9">
        <f t="shared" si="0"/>
        <v>52800</v>
      </c>
      <c r="J24" s="9"/>
      <c r="K24" s="9"/>
      <c r="L24" s="9"/>
      <c r="M24" s="20" t="s">
        <v>94</v>
      </c>
    </row>
    <row r="25" ht="24" customHeight="1" spans="1:14">
      <c r="A25" s="32" t="s">
        <v>95</v>
      </c>
      <c r="B25" s="33"/>
      <c r="C25" s="32"/>
      <c r="D25" s="33"/>
      <c r="E25" s="32"/>
      <c r="F25" s="34">
        <v>700217.92</v>
      </c>
      <c r="G25" s="35"/>
      <c r="H25" s="35"/>
      <c r="I25" s="36"/>
      <c r="J25" s="37"/>
      <c r="K25" s="37"/>
      <c r="L25" s="37"/>
      <c r="M25" s="38"/>
    </row>
    <row r="26" customFormat="1" ht="27" customHeight="1" spans="1:14">
      <c r="A26" s="39" t="s">
        <v>96</v>
      </c>
      <c r="B26" s="40"/>
      <c r="C26" s="39"/>
      <c r="D26" s="40"/>
      <c r="E26" s="39"/>
      <c r="F26" s="39"/>
      <c r="G26" s="41"/>
      <c r="H26" s="41"/>
      <c r="I26" s="41"/>
      <c r="J26" s="41"/>
      <c r="K26" s="41"/>
      <c r="L26" s="41"/>
      <c r="M26" s="41"/>
    </row>
    <row r="27" s="2" customFormat="1" ht="39" customHeight="1" spans="1:14">
      <c r="A27" s="42" t="s">
        <v>97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</row>
    <row r="28" customFormat="1" ht="36" customHeight="1" spans="1:14">
      <c r="A28" s="42" t="s">
        <v>98</v>
      </c>
      <c r="B28" s="42"/>
      <c r="C28" s="42"/>
      <c r="D28" s="42"/>
      <c r="E28" s="42"/>
      <c r="F28" s="42"/>
      <c r="G28" s="43"/>
      <c r="H28" s="43"/>
      <c r="I28" s="43"/>
      <c r="J28" s="43"/>
      <c r="K28" s="43"/>
      <c r="L28" s="43"/>
      <c r="M28" s="43"/>
    </row>
    <row r="29" customFormat="1" ht="24" customHeight="1" spans="1:14">
      <c r="A29" s="44" t="s">
        <v>99</v>
      </c>
      <c r="B29" s="44"/>
      <c r="C29" s="44"/>
      <c r="D29" s="44"/>
      <c r="E29" s="44"/>
      <c r="F29" s="44"/>
      <c r="G29" s="45"/>
      <c r="H29" s="45"/>
      <c r="I29" s="45"/>
      <c r="J29" s="45"/>
      <c r="K29" s="45"/>
      <c r="L29" s="45"/>
      <c r="M29" s="45"/>
    </row>
    <row r="30" ht="18" customHeight="1"/>
    <row r="31" ht="35" customHeight="1"/>
    <row r="32" ht="35" customHeight="1" spans="1:14">
      <c r="J32" s="46" t="s">
        <v>100</v>
      </c>
      <c r="K32" s="46"/>
      <c r="L32" s="46"/>
      <c r="M32" s="46"/>
      <c r="N32" s="46"/>
    </row>
    <row r="33" ht="35" customHeight="1" spans="10:14">
      <c r="J33" s="47" t="s">
        <v>101</v>
      </c>
      <c r="K33" s="47"/>
      <c r="L33" s="47"/>
      <c r="M33" s="47"/>
      <c r="N33" s="47"/>
    </row>
    <row r="34" ht="24" customHeight="1" spans="10:14">
      <c r="J34" s="46" t="s">
        <v>102</v>
      </c>
      <c r="K34" s="46"/>
      <c r="L34" s="46"/>
      <c r="M34" s="46"/>
      <c r="N34" s="46"/>
    </row>
  </sheetData>
  <mergeCells count="27">
    <mergeCell ref="A1:M1"/>
    <mergeCell ref="A25:E25"/>
    <mergeCell ref="F25:I25"/>
    <mergeCell ref="J25:M25"/>
    <mergeCell ref="A26:M26"/>
    <mergeCell ref="A27:M27"/>
    <mergeCell ref="A28:M28"/>
    <mergeCell ref="A29:M29"/>
    <mergeCell ref="J32:N32"/>
    <mergeCell ref="J33:N33"/>
    <mergeCell ref="J34:N34"/>
    <mergeCell ref="A3:A4"/>
    <mergeCell ref="A5:A6"/>
    <mergeCell ref="A7:A10"/>
    <mergeCell ref="A11:A13"/>
    <mergeCell ref="A14:A16"/>
    <mergeCell ref="A17:A18"/>
    <mergeCell ref="A19:A21"/>
    <mergeCell ref="A22:A23"/>
    <mergeCell ref="C3:C4"/>
    <mergeCell ref="C5:C6"/>
    <mergeCell ref="C7:C10"/>
    <mergeCell ref="C11:C13"/>
    <mergeCell ref="C14:C16"/>
    <mergeCell ref="C17:C18"/>
    <mergeCell ref="C19:C21"/>
    <mergeCell ref="C22:C23"/>
  </mergeCells>
  <pageMargins left="0.196527777777778" right="0.236111111111111" top="0.314583333333333" bottom="0.314583333333333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4.7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潘铤</cp:lastModifiedBy>
  <dcterms:created xsi:type="dcterms:W3CDTF">2023-05-12T11:15:00Z</dcterms:created>
  <dcterms:modified xsi:type="dcterms:W3CDTF">2026-04-10T08:53:32Z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57F0BCAAA98749E993BFF1272E0588B4_13</vt:lpwstr>
  </property>
  <property fmtid="{D5CDD505-2E9C-101B-9397-08002B2CF9AE}" pid="4" name="CalculationRule">
    <vt:i4>0</vt:i4>
  </property>
</Properties>
</file>